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rehlad potravin" sheetId="1" r:id="rId1"/>
    <sheet name="USDA" sheetId="2" r:id="rId2"/>
    <sheet name="med-zinok" sheetId="3" r:id="rId3"/>
    <sheet name="pozadovane mnozstvo" sheetId="4" r:id="rId4"/>
  </sheets>
  <definedNames>
    <definedName name="_xlnm._FilterDatabase" localSheetId="2" hidden="1">'med-zinok'!$A$1:$D$1</definedName>
    <definedName name="_xlnm._FilterDatabase" localSheetId="0" hidden="1">'prehlad potravin'!$A$1:$N$166</definedName>
    <definedName name="Excel_BuiltIn__FilterDatabase_2">'USDA'!$A$1:$F$186</definedName>
  </definedNames>
  <calcPr fullCalcOnLoad="1"/>
</workbook>
</file>

<file path=xl/sharedStrings.xml><?xml version="1.0" encoding="utf-8"?>
<sst xmlns="http://schemas.openxmlformats.org/spreadsheetml/2006/main" count="943" uniqueCount="564">
  <si>
    <t>Jedlo</t>
  </si>
  <si>
    <t>Jedlo angl. názov</t>
  </si>
  <si>
    <t>Kategória</t>
  </si>
  <si>
    <t>Pomer Zn/Cu</t>
  </si>
  <si>
    <t>Vápnik</t>
  </si>
  <si>
    <t>Zinok</t>
  </si>
  <si>
    <t>Meď</t>
  </si>
  <si>
    <t>Železo</t>
  </si>
  <si>
    <t>Horčík</t>
  </si>
  <si>
    <t>Mangán</t>
  </si>
  <si>
    <t>Fosfor</t>
  </si>
  <si>
    <t>Draslík</t>
  </si>
  <si>
    <t>Sodík</t>
  </si>
  <si>
    <t>Selén</t>
  </si>
  <si>
    <t>vajcia</t>
  </si>
  <si>
    <t>Eggs</t>
  </si>
  <si>
    <t>mäso, bielkoviny</t>
  </si>
  <si>
    <t>hamburger</t>
  </si>
  <si>
    <t>Hamburger</t>
  </si>
  <si>
    <t>jogurt nízkotučný</t>
  </si>
  <si>
    <t>Low Fat Yogurt</t>
  </si>
  <si>
    <t>hovädzie mäso</t>
  </si>
  <si>
    <t>Beef</t>
  </si>
  <si>
    <t>jogurt</t>
  </si>
  <si>
    <t>Yogurt</t>
  </si>
  <si>
    <t>klobása hovädzia</t>
  </si>
  <si>
    <t>Beef Sausage</t>
  </si>
  <si>
    <t>vodnica, "tuřín"</t>
  </si>
  <si>
    <t>Turnip</t>
  </si>
  <si>
    <t>zelenina</t>
  </si>
  <si>
    <t>smotana polotučná</t>
  </si>
  <si>
    <t>Cream - Half and Half</t>
  </si>
  <si>
    <t>jahňacie mäso</t>
  </si>
  <si>
    <t>Lamb</t>
  </si>
  <si>
    <t>morčacie prsia</t>
  </si>
  <si>
    <t>Turkey Breast</t>
  </si>
  <si>
    <t>teľacie mäso</t>
  </si>
  <si>
    <t>Veal</t>
  </si>
  <si>
    <t>beef jerky (sušená hovädzina)</t>
  </si>
  <si>
    <t>Beef Jerky</t>
  </si>
  <si>
    <t>smotana šľahačková</t>
  </si>
  <si>
    <t>Cream - Heavy Whipping Cream</t>
  </si>
  <si>
    <t>kuracina tmavá</t>
  </si>
  <si>
    <t>Chicken (dark meat)</t>
  </si>
  <si>
    <t>morčacie mäso</t>
  </si>
  <si>
    <t>Ground Turkey</t>
  </si>
  <si>
    <t>kuracie mäso</t>
  </si>
  <si>
    <t>Ground Chicken</t>
  </si>
  <si>
    <t>bravčové mäso</t>
  </si>
  <si>
    <t>Pork</t>
  </si>
  <si>
    <t>morčacie stehno</t>
  </si>
  <si>
    <t>Turkey Leg</t>
  </si>
  <si>
    <t>syr krémový</t>
  </si>
  <si>
    <t>Cream Cheese</t>
  </si>
  <si>
    <t>hot dog (morčací)</t>
  </si>
  <si>
    <t>Hot Dog (Turkey)</t>
  </si>
  <si>
    <t>slanina</t>
  </si>
  <si>
    <t>Bacon</t>
  </si>
  <si>
    <t>kuracie prsia</t>
  </si>
  <si>
    <t>Chicken Breast</t>
  </si>
  <si>
    <t>slanina morčacia</t>
  </si>
  <si>
    <t>Turkey Bacon</t>
  </si>
  <si>
    <t>smotana kyslá</t>
  </si>
  <si>
    <t>Sour Cream</t>
  </si>
  <si>
    <t>brokolica listová</t>
  </si>
  <si>
    <t>Rapini</t>
  </si>
  <si>
    <t>ryba treska</t>
  </si>
  <si>
    <t>Fish - Cod</t>
  </si>
  <si>
    <t>mlieko kravské</t>
  </si>
  <si>
    <t>Cows Milk</t>
  </si>
  <si>
    <t>cottage cheese</t>
  </si>
  <si>
    <t>Cottage Cheese</t>
  </si>
  <si>
    <t>hot dog (hovädzí)</t>
  </si>
  <si>
    <t>Hot Dog (Beef)</t>
  </si>
  <si>
    <t>kukurica</t>
  </si>
  <si>
    <t>Corn</t>
  </si>
  <si>
    <t>kapusta hlávková</t>
  </si>
  <si>
    <t>Cabbage</t>
  </si>
  <si>
    <t>ryža divá</t>
  </si>
  <si>
    <t>Rice - Wild</t>
  </si>
  <si>
    <t>orechy, semená</t>
  </si>
  <si>
    <t>ryba haring</t>
  </si>
  <si>
    <t>Fish - Herring</t>
  </si>
  <si>
    <t>syr čedar</t>
  </si>
  <si>
    <t>Cheddar Cheese</t>
  </si>
  <si>
    <t>karfiol</t>
  </si>
  <si>
    <t>Cauliflower</t>
  </si>
  <si>
    <t>ryba treska Pollachius virens</t>
  </si>
  <si>
    <t>Fish - Pollock</t>
  </si>
  <si>
    <t>pšenica tvrdá biela</t>
  </si>
  <si>
    <t>Wheat - Hard White</t>
  </si>
  <si>
    <t>mangold</t>
  </si>
  <si>
    <t>Bok Choy</t>
  </si>
  <si>
    <t>kaviár</t>
  </si>
  <si>
    <t>Fish - Caviar</t>
  </si>
  <si>
    <t>ryba sumec</t>
  </si>
  <si>
    <t>Fish - Catfish</t>
  </si>
  <si>
    <t>kačka pečená</t>
  </si>
  <si>
    <t>Roast Duck</t>
  </si>
  <si>
    <t>jačmeň perličkový</t>
  </si>
  <si>
    <t>Barley (Pearled)</t>
  </si>
  <si>
    <t>ryža celozrnná</t>
  </si>
  <si>
    <t>Rice - Brown</t>
  </si>
  <si>
    <t>pšenica tvrdozrnná</t>
  </si>
  <si>
    <t>Wheat - Durum</t>
  </si>
  <si>
    <t>ryba okúň</t>
  </si>
  <si>
    <t>Fish - Perch</t>
  </si>
  <si>
    <t>klobása bravčová</t>
  </si>
  <si>
    <t>Pork Sausage</t>
  </si>
  <si>
    <t>brokolica</t>
  </si>
  <si>
    <t>Broccoli</t>
  </si>
  <si>
    <t>raž</t>
  </si>
  <si>
    <t>Rye</t>
  </si>
  <si>
    <t>ryby ančovičky</t>
  </si>
  <si>
    <t>Fish - Anchovies</t>
  </si>
  <si>
    <t>ryby sardinky</t>
  </si>
  <si>
    <t>Fish - Sardines</t>
  </si>
  <si>
    <t>ryba tuniak</t>
  </si>
  <si>
    <t>Fish - Tuna</t>
  </si>
  <si>
    <t>hrášok</t>
  </si>
  <si>
    <t>Peas</t>
  </si>
  <si>
    <t>pšenica tvrdá červená</t>
  </si>
  <si>
    <t>Wheat - Hard Red</t>
  </si>
  <si>
    <t>mlieko kozie</t>
  </si>
  <si>
    <t>Goat Milk</t>
  </si>
  <si>
    <t>ovos</t>
  </si>
  <si>
    <t>Oats</t>
  </si>
  <si>
    <t>čínska brokolica (listy)</t>
  </si>
  <si>
    <t>Chinese broccoli</t>
  </si>
  <si>
    <t>dyňové semienka</t>
  </si>
  <si>
    <t>Pumpkin Seeds</t>
  </si>
  <si>
    <t>kapusta čínska</t>
  </si>
  <si>
    <t>Chinese cabbage</t>
  </si>
  <si>
    <t>špaldová pšenica</t>
  </si>
  <si>
    <t>Spelt</t>
  </si>
  <si>
    <t>amarantové listy</t>
  </si>
  <si>
    <t>Amaranth</t>
  </si>
  <si>
    <t>mrkva</t>
  </si>
  <si>
    <t>Carrots</t>
  </si>
  <si>
    <t>alfalfa, naklíčená</t>
  </si>
  <si>
    <t>Alfalfa, sprouted</t>
  </si>
  <si>
    <t>tekvica</t>
  </si>
  <si>
    <t>Spaghetti squash</t>
  </si>
  <si>
    <t>bambusové výhonky</t>
  </si>
  <si>
    <t>Bamboo shoots</t>
  </si>
  <si>
    <t>quinoa</t>
  </si>
  <si>
    <t>Quinoa</t>
  </si>
  <si>
    <t>pšeno</t>
  </si>
  <si>
    <t>Millet</t>
  </si>
  <si>
    <t>Amaranth leaves</t>
  </si>
  <si>
    <t>fazuľové lusky</t>
  </si>
  <si>
    <t>French beans</t>
  </si>
  <si>
    <t>reďkovka</t>
  </si>
  <si>
    <t>Radish</t>
  </si>
  <si>
    <t>zelený jačmeň</t>
  </si>
  <si>
    <t>Green Barley (GREEN MAGMA)</t>
  </si>
  <si>
    <t>okra</t>
  </si>
  <si>
    <t>Okra</t>
  </si>
  <si>
    <t>šošovica</t>
  </si>
  <si>
    <t>Lentils</t>
  </si>
  <si>
    <t>arašídy</t>
  </si>
  <si>
    <t>peanuts</t>
  </si>
  <si>
    <t>píniové oriešky</t>
  </si>
  <si>
    <t>Pine Nuts / Pignolias</t>
  </si>
  <si>
    <t>repa</t>
  </si>
  <si>
    <t>Beetroot</t>
  </si>
  <si>
    <t>uhorky</t>
  </si>
  <si>
    <t>Cucumber</t>
  </si>
  <si>
    <t>maliny</t>
  </si>
  <si>
    <t>Raspberries</t>
  </si>
  <si>
    <t>ovocie</t>
  </si>
  <si>
    <t>zeler hľuza</t>
  </si>
  <si>
    <t>Celeriac</t>
  </si>
  <si>
    <t>papája</t>
  </si>
  <si>
    <t>Papaya</t>
  </si>
  <si>
    <t>melón cantaloupe</t>
  </si>
  <si>
    <t>Cantaloupe</t>
  </si>
  <si>
    <t>špenát</t>
  </si>
  <si>
    <t>Spinach</t>
  </si>
  <si>
    <t>fazuľa mesačná</t>
  </si>
  <si>
    <t>Lima Beans</t>
  </si>
  <si>
    <t>ružičkový kel</t>
  </si>
  <si>
    <t>Brussels Sprouts</t>
  </si>
  <si>
    <t>zeler stonkový</t>
  </si>
  <si>
    <t>Celery</t>
  </si>
  <si>
    <t>sója pražená</t>
  </si>
  <si>
    <t>Soybeans - Roasted</t>
  </si>
  <si>
    <t>pekanové orechy</t>
  </si>
  <si>
    <t>Pecans</t>
  </si>
  <si>
    <t>špargľa</t>
  </si>
  <si>
    <t>Asparagus</t>
  </si>
  <si>
    <t>ľanové semienka</t>
  </si>
  <si>
    <t>Flax Seed</t>
  </si>
  <si>
    <t>dyňa letná</t>
  </si>
  <si>
    <t>Squash, Summer</t>
  </si>
  <si>
    <t>avokádo</t>
  </si>
  <si>
    <t>Avocado</t>
  </si>
  <si>
    <t>jicama (jedlý koreň)</t>
  </si>
  <si>
    <t>Jicama</t>
  </si>
  <si>
    <t>cibuľa</t>
  </si>
  <si>
    <t>Onions</t>
  </si>
  <si>
    <t>černice</t>
  </si>
  <si>
    <t>Blackberries</t>
  </si>
  <si>
    <t>dyňa žltá, patizón</t>
  </si>
  <si>
    <t>Yellow squash</t>
  </si>
  <si>
    <t>artyčok</t>
  </si>
  <si>
    <t>Artichoke</t>
  </si>
  <si>
    <t>čierne ríbezle</t>
  </si>
  <si>
    <t>Blackcurrants</t>
  </si>
  <si>
    <t>mandle</t>
  </si>
  <si>
    <t>Almonds</t>
  </si>
  <si>
    <t>zemiaky</t>
  </si>
  <si>
    <t>Potatoes</t>
  </si>
  <si>
    <t>kôpor</t>
  </si>
  <si>
    <t>Fennel</t>
  </si>
  <si>
    <t>malino-černica</t>
  </si>
  <si>
    <t>Loganberries</t>
  </si>
  <si>
    <t>jahody</t>
  </si>
  <si>
    <t>Strawberry</t>
  </si>
  <si>
    <t>slnečnicové semienka</t>
  </si>
  <si>
    <t>Sunflower Seeds</t>
  </si>
  <si>
    <t>paradajky</t>
  </si>
  <si>
    <t>Tomato</t>
  </si>
  <si>
    <t>černico-malina</t>
  </si>
  <si>
    <t>Boysenberries</t>
  </si>
  <si>
    <t>dyňa zimná</t>
  </si>
  <si>
    <t>Squash, Winter</t>
  </si>
  <si>
    <t>kešu orechy</t>
  </si>
  <si>
    <t>Cashews</t>
  </si>
  <si>
    <t>ryba losos</t>
  </si>
  <si>
    <t>Fish - Salmon</t>
  </si>
  <si>
    <t>broskyne</t>
  </si>
  <si>
    <t>Peach</t>
  </si>
  <si>
    <t>kokos</t>
  </si>
  <si>
    <t>Coconut</t>
  </si>
  <si>
    <t>dyňa</t>
  </si>
  <si>
    <t>Pumpkin</t>
  </si>
  <si>
    <t>melón vodný</t>
  </si>
  <si>
    <t>Watermelon</t>
  </si>
  <si>
    <t>čerimoja (trop. ovocie)</t>
  </si>
  <si>
    <t>Cherimoya</t>
  </si>
  <si>
    <t>para orechy</t>
  </si>
  <si>
    <t>Brazil Nuts</t>
  </si>
  <si>
    <t>figy</t>
  </si>
  <si>
    <t>Figs</t>
  </si>
  <si>
    <t>granátové jablko</t>
  </si>
  <si>
    <t>Pomegranate</t>
  </si>
  <si>
    <t>pohánka</t>
  </si>
  <si>
    <t>Buckwheat</t>
  </si>
  <si>
    <t>baklažán</t>
  </si>
  <si>
    <t>Eggplant</t>
  </si>
  <si>
    <t>paprika zelená</t>
  </si>
  <si>
    <t>Green Pepper</t>
  </si>
  <si>
    <t>rebarbora</t>
  </si>
  <si>
    <t>Swiss chard</t>
  </si>
  <si>
    <t>dyňa maslová</t>
  </si>
  <si>
    <t>Butternut squash</t>
  </si>
  <si>
    <t>drevené jahody (moruša)</t>
  </si>
  <si>
    <t>Mulberries</t>
  </si>
  <si>
    <t>batáty, sladké zemiaky</t>
  </si>
  <si>
    <t>Sweet Potatoes</t>
  </si>
  <si>
    <t>banán</t>
  </si>
  <si>
    <t>Banana</t>
  </si>
  <si>
    <t>vlašské orechy</t>
  </si>
  <si>
    <t>Walnuts</t>
  </si>
  <si>
    <t>nektarinky</t>
  </si>
  <si>
    <t>Nectarine</t>
  </si>
  <si>
    <t>sezamové semienka</t>
  </si>
  <si>
    <t>Sesame Seeds</t>
  </si>
  <si>
    <t>pastinák</t>
  </si>
  <si>
    <t>Parsnip</t>
  </si>
  <si>
    <t>slivky</t>
  </si>
  <si>
    <t>Plum</t>
  </si>
  <si>
    <t>makadamové orechy</t>
  </si>
  <si>
    <t>Macadamias</t>
  </si>
  <si>
    <t>pistácie</t>
  </si>
  <si>
    <t>Pistachios</t>
  </si>
  <si>
    <t>egreše</t>
  </si>
  <si>
    <t>Gooseberries</t>
  </si>
  <si>
    <t>brusnice</t>
  </si>
  <si>
    <t>Cranberries</t>
  </si>
  <si>
    <t>hríby</t>
  </si>
  <si>
    <t>Mushroom</t>
  </si>
  <si>
    <t>citróny</t>
  </si>
  <si>
    <t>Lemon</t>
  </si>
  <si>
    <t>limetky</t>
  </si>
  <si>
    <t>Lime</t>
  </si>
  <si>
    <t>kapusta kučeravá</t>
  </si>
  <si>
    <t>Kale</t>
  </si>
  <si>
    <t>pomaranče</t>
  </si>
  <si>
    <t>Orange</t>
  </si>
  <si>
    <t>kaktusová figa</t>
  </si>
  <si>
    <t>Prickly Pear</t>
  </si>
  <si>
    <t>grapefruit</t>
  </si>
  <si>
    <t>Grapefruit</t>
  </si>
  <si>
    <t>jablká</t>
  </si>
  <si>
    <t>Apple</t>
  </si>
  <si>
    <t>datle</t>
  </si>
  <si>
    <t>Dates</t>
  </si>
  <si>
    <t>lieskovce</t>
  </si>
  <si>
    <t>Hazelnuts</t>
  </si>
  <si>
    <t>chlebovník</t>
  </si>
  <si>
    <t>Breadfruit</t>
  </si>
  <si>
    <t>kulkas, taro</t>
  </si>
  <si>
    <t>Taro</t>
  </si>
  <si>
    <t>reďkev japonská</t>
  </si>
  <si>
    <t>Daikon Radish</t>
  </si>
  <si>
    <t>hrušky</t>
  </si>
  <si>
    <t>Pear</t>
  </si>
  <si>
    <t>čerešne</t>
  </si>
  <si>
    <t>Cherries</t>
  </si>
  <si>
    <t>granadilla</t>
  </si>
  <si>
    <t>Passionfruit</t>
  </si>
  <si>
    <t>syr kozí</t>
  </si>
  <si>
    <t>Goat Cheese</t>
  </si>
  <si>
    <t>gaštany</t>
  </si>
  <si>
    <t>Chestnuts</t>
  </si>
  <si>
    <t>kivi</t>
  </si>
  <si>
    <t>Kiwi</t>
  </si>
  <si>
    <t>ananás</t>
  </si>
  <si>
    <t>Pineapple</t>
  </si>
  <si>
    <t>guava</t>
  </si>
  <si>
    <t>Guava</t>
  </si>
  <si>
    <t>olivy</t>
  </si>
  <si>
    <t>Olives</t>
  </si>
  <si>
    <t>sójové mlieko</t>
  </si>
  <si>
    <t>Soy Milk</t>
  </si>
  <si>
    <t>pór</t>
  </si>
  <si>
    <t>Leek</t>
  </si>
  <si>
    <t>karambola</t>
  </si>
  <si>
    <t>Starfruit aka Carambola</t>
  </si>
  <si>
    <t>hrozienka</t>
  </si>
  <si>
    <t>Raisins</t>
  </si>
  <si>
    <t>hrozno</t>
  </si>
  <si>
    <t>Grapes</t>
  </si>
  <si>
    <t>liči</t>
  </si>
  <si>
    <t>Lychee</t>
  </si>
  <si>
    <t>hruška čínska</t>
  </si>
  <si>
    <t>Chinese pear</t>
  </si>
  <si>
    <t>Mango</t>
  </si>
  <si>
    <t>spirulina</t>
  </si>
  <si>
    <t>Spirulina (seaweed)</t>
  </si>
  <si>
    <t>pomelo</t>
  </si>
  <si>
    <t>Persimmon</t>
  </si>
  <si>
    <t>čučoriedky</t>
  </si>
  <si>
    <t>Blueberries</t>
  </si>
  <si>
    <t>Goji</t>
  </si>
  <si>
    <t>Food Description</t>
  </si>
  <si>
    <t>SK</t>
  </si>
  <si>
    <t>Category</t>
  </si>
  <si>
    <t>USDA Zinc to Copper Ratio</t>
  </si>
  <si>
    <t>Zinc-mg.  /1000 Cal.</t>
  </si>
  <si>
    <t>Copper-mg /1000 Cal.</t>
  </si>
  <si>
    <t>Cheese, swiss</t>
  </si>
  <si>
    <t>mliečne výrobky</t>
  </si>
  <si>
    <t>Cheese, cheddar</t>
  </si>
  <si>
    <t>Egg, whole, cooked, poached</t>
  </si>
  <si>
    <t>Egg, whole, raw, fresh</t>
  </si>
  <si>
    <t>Egg, whole, cooked, hard-boiled</t>
  </si>
  <si>
    <t>Egg, whole, cooked, fried</t>
  </si>
  <si>
    <t>Beef, ground, 85% lean meat, pataty, cooked, broiled</t>
  </si>
  <si>
    <t>Yogurt, plain, whole milk, 8 grams protein per 8 ounce</t>
  </si>
  <si>
    <t>Yogurt, plain, low fat, 12 grams protein per 8 ounce</t>
  </si>
  <si>
    <t>Egg, whole, cooked, scrambled</t>
  </si>
  <si>
    <t>Yogurt, plain, skim milk, 13 grams protein per 8 ounce</t>
  </si>
  <si>
    <t>Syrups, maple</t>
  </si>
  <si>
    <t>koreniny, pochutiny</t>
  </si>
  <si>
    <t>Milk,reduced fat, fluid, 2% milkfat, with added vitamin A</t>
  </si>
  <si>
    <t>Turkey, all classes, light meat, cooked, roasted</t>
  </si>
  <si>
    <t>Milk, nonfat, fluid, with added vitamin A, -free or skim</t>
  </si>
  <si>
    <t>Ham, pork, cured, extra lean and regular, canned, roasted</t>
  </si>
  <si>
    <t>Cream, fluid, heavy whipping</t>
  </si>
  <si>
    <t>Ice creams, vanilla</t>
  </si>
  <si>
    <t>Turkey, all classes, dark meat, cooked, roasted</t>
  </si>
  <si>
    <t>Wheat germ</t>
  </si>
  <si>
    <t>semená, sacharidy</t>
  </si>
  <si>
    <t>Cereals ready-to-eat, KELLOGG'S Wheat Bran Flakes</t>
  </si>
  <si>
    <t>Wheat Bran Flakes, ready-to-eat, KELLOGG'S Complete</t>
  </si>
  <si>
    <t>Flounder and sole, dry heat</t>
  </si>
  <si>
    <t>platesa</t>
  </si>
  <si>
    <t>Peanut butter, smooth style, with salt</t>
  </si>
  <si>
    <t>Ham, sliced, regular (approx. 11% fat)</t>
  </si>
  <si>
    <t>Oyster, eastern, wild, raw</t>
  </si>
  <si>
    <t>Oyster, eastern, cooked, breaded and fried</t>
  </si>
  <si>
    <t>Chicken, broilers/fryers, drum stick meat only, roasted</t>
  </si>
  <si>
    <t>Cheese, cottage, nonfat, uncreamed, , large or small curd</t>
  </si>
  <si>
    <t>Cheese, cottage, creamed,large or small curd</t>
  </si>
  <si>
    <t>Tuna, light, canned in water, drained solids</t>
  </si>
  <si>
    <t>Corn, sweet,yellow,frozen,cut off cob,boiled,drained</t>
  </si>
  <si>
    <t>Yogurt, frozen, vanilla, soft serve</t>
  </si>
  <si>
    <t>Yogurt, fruit, low fat, 10 grams protein per 8 ounce</t>
  </si>
  <si>
    <t>Seaweed, kelp, raw</t>
  </si>
  <si>
    <t>Corn, sweet, yellow, boiled, drained, without salt</t>
  </si>
  <si>
    <t>Cereals, oats, quick,instant,unenriched,cooked,w/o salt</t>
  </si>
  <si>
    <t>Oats, cereal, .,quick,instant,unenriched,cooked,w/o salt</t>
  </si>
  <si>
    <t>Broccoli, raw</t>
  </si>
  <si>
    <t>Palm, hearts, canned</t>
  </si>
  <si>
    <t>Tangerines, (mandarin oranges), raw</t>
  </si>
  <si>
    <t>Cabbage, raw</t>
  </si>
  <si>
    <t>Lima beans, immature seeds,frozen fordhook, boiled/dr. w/o</t>
  </si>
  <si>
    <t>Crab, blue, cooked, moist heat</t>
  </si>
  <si>
    <t>Lettuce,iceberg, includes crisphead types, raw</t>
  </si>
  <si>
    <t>Endive, raw</t>
  </si>
  <si>
    <t>čakanka</t>
  </si>
  <si>
    <t>Cowpeas (Blackeyes), immature seeds boiled,drained,w/o</t>
  </si>
  <si>
    <t>Oat bran, raw</t>
  </si>
  <si>
    <t>Wheat flour, whole-grain</t>
  </si>
  <si>
    <t>Miso</t>
  </si>
  <si>
    <t>Bulgar, cooked</t>
  </si>
  <si>
    <t>Salmon, sockeye, cooked, dry heat</t>
  </si>
  <si>
    <t>Parsley, raw</t>
  </si>
  <si>
    <t>Sardine, Atlantic, canned in oil,drained,with bone</t>
  </si>
  <si>
    <t>Lettuce, cosor romaine, raw</t>
  </si>
  <si>
    <t>Couscous, cooked</t>
  </si>
  <si>
    <t>Mushrooms, shiitake, cooked, without salt</t>
  </si>
  <si>
    <t>Lettuce, looseleaf, raw</t>
  </si>
  <si>
    <t>Okra, cooked, boiled, drained, without salt</t>
  </si>
  <si>
    <t>Milk, chocolate, fluid, commercial</t>
  </si>
  <si>
    <t>Rice, brown, long-grain, cooked</t>
  </si>
  <si>
    <t>Raspberries, raw</t>
  </si>
  <si>
    <t>Cucumber, peeled, raw</t>
  </si>
  <si>
    <t>Chick peas (garbanzo beans, bengal g)mature seeds,canned</t>
  </si>
  <si>
    <t>Cucumber, with peel, raw</t>
  </si>
  <si>
    <t>Honey, strained or extracted</t>
  </si>
  <si>
    <t>Alfalfa seed, sprouted, raw</t>
  </si>
  <si>
    <t>Bulgar, dry</t>
  </si>
  <si>
    <t>Muffins, oat bran</t>
  </si>
  <si>
    <t>Macaroni, cooked, enriched</t>
  </si>
  <si>
    <t>Peanuts, all types, oil-roasted, with salt</t>
  </si>
  <si>
    <t>Barley, pearled, raw</t>
  </si>
  <si>
    <t>Lentils, mature seeds cooked,boiled w/o salt</t>
  </si>
  <si>
    <t>Herring, Atlantic, pickled</t>
  </si>
  <si>
    <t>Shrimp, mixed species, breaded and fried</t>
  </si>
  <si>
    <t>Onions, spring or scallions (includes tops &amp; bulb), raw</t>
  </si>
  <si>
    <t>Radishes, raw</t>
  </si>
  <si>
    <t>Butter, with or without salt</t>
  </si>
  <si>
    <t>Beans, white, mature seeds, canned</t>
  </si>
  <si>
    <t>Peas,edible-podded, cooked, boiled, drained w/o salt</t>
  </si>
  <si>
    <t>Beets, cooked, boiled, drained</t>
  </si>
  <si>
    <t>Carrot, raw</t>
  </si>
  <si>
    <t>Papayas, raw</t>
  </si>
  <si>
    <t>Shallots, raw</t>
  </si>
  <si>
    <t>šalotky</t>
  </si>
  <si>
    <t>Cabbage, savoy, raw</t>
  </si>
  <si>
    <t>Spinach, cooked, boiled, drained, without salt</t>
  </si>
  <si>
    <t>Ice creams</t>
  </si>
  <si>
    <t>Chocolate</t>
  </si>
  <si>
    <t>Shrimp, mixed species, canned</t>
  </si>
  <si>
    <t>Spinach, raw</t>
  </si>
  <si>
    <t>Lima beans, large, mature seeds, boiled, w/o salt</t>
  </si>
  <si>
    <t>Chives, raw</t>
  </si>
  <si>
    <t>pažitka</t>
  </si>
  <si>
    <t>Clam, mixed species, raw</t>
  </si>
  <si>
    <t>mušle</t>
  </si>
  <si>
    <t>Melons, cantaloupe, raw</t>
  </si>
  <si>
    <t>Coffee, instant,regular,prepared with tap water</t>
  </si>
  <si>
    <t>nápoje</t>
  </si>
  <si>
    <t>Tea,instant, sugar,lemon,w/o ascorbic acid,powder,prepared</t>
  </si>
  <si>
    <t>Nuts, pecans</t>
  </si>
  <si>
    <t>Asparagus, cooked, boiled, drained</t>
  </si>
  <si>
    <t>Yogurt, frozen, chocolate, soft-serve</t>
  </si>
  <si>
    <t>Tea, instant, unsweetened, powder, prepared</t>
  </si>
  <si>
    <t>Lima beans, large, mature seeds, canned</t>
  </si>
  <si>
    <t>Celery, raw</t>
  </si>
  <si>
    <t>Beans, snap, green, cooked, boiled, drained, w/o salt</t>
  </si>
  <si>
    <t>Squash, summer, all varieties, raw</t>
  </si>
  <si>
    <t>Coffee, brewed, prepared with tap water</t>
  </si>
  <si>
    <t>Garlic, raw</t>
  </si>
  <si>
    <t>Couscous, dry</t>
  </si>
  <si>
    <t>Rice, white, long-grain, parboiled, enriched, prepared</t>
  </si>
  <si>
    <t>Onions, raw</t>
  </si>
  <si>
    <t>Turnips, cooked, boiled,drained without salt</t>
  </si>
  <si>
    <t>Potato, baked, flesh and skin, without salt</t>
  </si>
  <si>
    <t>Nuts, almonds</t>
  </si>
  <si>
    <t>Apricots, raw</t>
  </si>
  <si>
    <t>Sunflower seed kernels, dry roasted, with salt added</t>
  </si>
  <si>
    <t>Lima beans, immature seed,frozen,boiled,drained,w/o salt</t>
  </si>
  <si>
    <t>Cocoa powder</t>
  </si>
  <si>
    <t>Squash, winter, all varieties, cooked, baked without salt</t>
  </si>
  <si>
    <t>Strawberries, raw</t>
  </si>
  <si>
    <t>Nuts, cashew nuts, oil roasted, salt added</t>
  </si>
  <si>
    <t>Nuts, coconut meat, raw</t>
  </si>
  <si>
    <t>Pumpkin, cooked, boiled, drained, w/o salt</t>
  </si>
  <si>
    <t>Plums, raw</t>
  </si>
  <si>
    <t>Potatoes, scalloped, home-prepared with butter</t>
  </si>
  <si>
    <t>Syrups, chocolate, fudge-type</t>
  </si>
  <si>
    <t>Grapefruit juice, canned, unsweetened</t>
  </si>
  <si>
    <t>Ham, sliced, extra lean, (approx. 5% fat)</t>
  </si>
  <si>
    <t>Alcoholic Beverage - Dist.,All,90 proof</t>
  </si>
  <si>
    <t>Carrots, cooked, boiled, drained, without salt</t>
  </si>
  <si>
    <t>Watermelon, raw</t>
  </si>
  <si>
    <t>Cabbage, red, raw</t>
  </si>
  <si>
    <t>Alcoholic Beverage - Beer, Regular</t>
  </si>
  <si>
    <t>Potatoes, mashed, home-prepared, whole milk added</t>
  </si>
  <si>
    <t>Peaches, raw</t>
  </si>
  <si>
    <t>Nuts, walnuts, english</t>
  </si>
  <si>
    <t>Parsnips, cooked, boiled, drained, w/o salt</t>
  </si>
  <si>
    <t>Grape juice, canned/bottled,unsweetened w/o added vit. C</t>
  </si>
  <si>
    <t>Peppers, sweet, green, raw</t>
  </si>
  <si>
    <t>Peaches, canned, heavy syrup pack solids and liquid</t>
  </si>
  <si>
    <t>Nuts, pistachio nuts, dry roasted with salt added</t>
  </si>
  <si>
    <t>Avocados, Florida</t>
  </si>
  <si>
    <t>Potatoes, boiled, cooked without skin, flesh, without salt</t>
  </si>
  <si>
    <t>Grapefruit, raw, pink and red, all areas</t>
  </si>
  <si>
    <t>Potatoes, hashed brown, home-prepared</t>
  </si>
  <si>
    <t>Oranges, raw, all commercial varieties</t>
  </si>
  <si>
    <t>Avocados, California</t>
  </si>
  <si>
    <t>Figs, dried, uncooked</t>
  </si>
  <si>
    <t>Bananas, raw</t>
  </si>
  <si>
    <t>Alcoholic Beverage - Wine,Desert,Dry</t>
  </si>
  <si>
    <t>Alcoholic Beverage - Wine,Desert,Sweet</t>
  </si>
  <si>
    <t>Lobster, northern, cooked, moist heat</t>
  </si>
  <si>
    <t>Mushrooms, raw</t>
  </si>
  <si>
    <t>Lemon juice, raw</t>
  </si>
  <si>
    <t>Nuts, hazelnuts or filberts</t>
  </si>
  <si>
    <t>Eggplant, cooked, boiled, drained, w/o salt</t>
  </si>
  <si>
    <t>Grapefruit, raw, white, all areas</t>
  </si>
  <si>
    <t>Salmon, chinook, smoked</t>
  </si>
  <si>
    <t>Alcoholic Beverage - Beer, Light</t>
  </si>
  <si>
    <t>Apple juice,canned/bottled,unsweetened,w/o + ascorbic acid</t>
  </si>
  <si>
    <t>Beef, variety meats and by-products,liver,pan-fried</t>
  </si>
  <si>
    <t>Prunes, dried, uncooked</t>
  </si>
  <si>
    <t>Tomatoes, red, ripe, raw, year round average</t>
  </si>
  <si>
    <t>Melons, honeydew, raw</t>
  </si>
  <si>
    <t>Apricots, dried, sulfured, uncooked</t>
  </si>
  <si>
    <t>Apple, raw, without skin</t>
  </si>
  <si>
    <t>Vegetable juice cocktail, canned</t>
  </si>
  <si>
    <t>Orange juice, raw</t>
  </si>
  <si>
    <t>Pears, raw</t>
  </si>
  <si>
    <t>Apple, raw, with skin</t>
  </si>
  <si>
    <t>Dates, domestic, natural and dry</t>
  </si>
  <si>
    <t>Sugars, brown</t>
  </si>
  <si>
    <t>Muffins, corn, dry mix, prepared</t>
  </si>
  <si>
    <t>Carambola,(starfruit), raw</t>
  </si>
  <si>
    <t>Olives, ripe, canned (small-extra large)</t>
  </si>
  <si>
    <t>Raisins, seedless</t>
  </si>
  <si>
    <t>Grapes, red/green (European type, i.e.Thompson seedless)</t>
  </si>
  <si>
    <t>Turnip greens, cooked, boiled, drained without salt</t>
  </si>
  <si>
    <t>Molasses, blackstrap</t>
  </si>
  <si>
    <t>Mangos, raw</t>
  </si>
  <si>
    <t>Oil, olive, salad or cooking</t>
  </si>
  <si>
    <t>Oil, soybean, salad or cooking (hydrogenated) &amp; cottonseed</t>
  </si>
  <si>
    <t>Oil, vegetable corn, salad or cooking</t>
  </si>
  <si>
    <t>Vinegar, cider</t>
  </si>
  <si>
    <t>Syrups, corn, light</t>
  </si>
  <si>
    <t>Egg, white, raw, fresh</t>
  </si>
  <si>
    <t>orech, semeno</t>
  </si>
  <si>
    <t>Zn (mg/?g)</t>
  </si>
  <si>
    <t>Cu (mg/?g)</t>
  </si>
  <si>
    <t>Zn:Cu</t>
  </si>
  <si>
    <t>mineral</t>
  </si>
  <si>
    <t>mnozstvo/den</t>
  </si>
  <si>
    <t>pomer</t>
  </si>
  <si>
    <t>med</t>
  </si>
  <si>
    <t>2 mg</t>
  </si>
  <si>
    <t>zinok</t>
  </si>
  <si>
    <t>12 mg</t>
  </si>
  <si>
    <t>zelezo</t>
  </si>
  <si>
    <t>15 mg</t>
  </si>
  <si>
    <t>7,5</t>
  </si>
  <si>
    <t>zdroj:</t>
  </si>
  <si>
    <t>http://www.healthalternatives2000.com/fruit-nutrition-chart.html</t>
  </si>
  <si>
    <t>http://members.tripod.com/charles_w/copperzinc.html</t>
  </si>
  <si>
    <t>http://findarticles.com/p/articles/mi_m0FKA/is_n1_v58/ai_18169170/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</si>
</sst>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@"/>
    <numFmt numFmtId="168" formatCode="0.0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right"/>
    </xf>
    <xf numFmtId="164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 horizontal="left"/>
    </xf>
    <xf numFmtId="164" fontId="0" fillId="0" borderId="1" xfId="0" applyFont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right"/>
    </xf>
    <xf numFmtId="167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167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left" wrapText="1"/>
    </xf>
    <xf numFmtId="165" fontId="0" fillId="3" borderId="1" xfId="0" applyNumberFormat="1" applyFill="1" applyBorder="1" applyAlignment="1">
      <alignment horizontal="right"/>
    </xf>
    <xf numFmtId="164" fontId="0" fillId="4" borderId="1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left"/>
    </xf>
    <xf numFmtId="164" fontId="3" fillId="0" borderId="0" xfId="0" applyFont="1" applyAlignment="1">
      <alignment vertical="top"/>
    </xf>
    <xf numFmtId="164" fontId="0" fillId="0" borderId="0" xfId="0" applyAlignment="1">
      <alignment horizontal="right"/>
    </xf>
    <xf numFmtId="168" fontId="0" fillId="0" borderId="0" xfId="0" applyNumberFormat="1" applyAlignment="1">
      <alignment/>
    </xf>
    <xf numFmtId="164" fontId="1" fillId="2" borderId="2" xfId="0" applyFont="1" applyFill="1" applyBorder="1" applyAlignment="1">
      <alignment horizontal="left" vertical="top"/>
    </xf>
    <xf numFmtId="164" fontId="1" fillId="2" borderId="2" xfId="0" applyFont="1" applyFill="1" applyBorder="1" applyAlignment="1">
      <alignment horizontal="left"/>
    </xf>
    <xf numFmtId="168" fontId="1" fillId="2" borderId="2" xfId="0" applyNumberFormat="1" applyFont="1" applyFill="1" applyBorder="1" applyAlignment="1">
      <alignment horizontal="left"/>
    </xf>
    <xf numFmtId="164" fontId="3" fillId="5" borderId="2" xfId="0" applyFont="1" applyFill="1" applyBorder="1" applyAlignment="1">
      <alignment vertical="top"/>
    </xf>
    <xf numFmtId="166" fontId="0" fillId="5" borderId="2" xfId="0" applyNumberFormat="1" applyFill="1" applyBorder="1" applyAlignment="1">
      <alignment horizontal="right" vertical="top"/>
    </xf>
    <xf numFmtId="168" fontId="0" fillId="5" borderId="2" xfId="0" applyNumberFormat="1" applyFill="1" applyBorder="1" applyAlignment="1">
      <alignment/>
    </xf>
    <xf numFmtId="164" fontId="3" fillId="6" borderId="2" xfId="0" applyFont="1" applyFill="1" applyBorder="1" applyAlignment="1">
      <alignment vertical="top"/>
    </xf>
    <xf numFmtId="166" fontId="0" fillId="6" borderId="2" xfId="0" applyNumberFormat="1" applyFill="1" applyBorder="1" applyAlignment="1">
      <alignment horizontal="right" vertical="top"/>
    </xf>
    <xf numFmtId="168" fontId="0" fillId="6" borderId="2" xfId="0" applyNumberFormat="1" applyFill="1" applyBorder="1" applyAlignment="1">
      <alignment/>
    </xf>
    <xf numFmtId="164" fontId="3" fillId="7" borderId="2" xfId="0" applyFont="1" applyFill="1" applyBorder="1" applyAlignment="1">
      <alignment vertical="top"/>
    </xf>
    <xf numFmtId="166" fontId="0" fillId="7" borderId="2" xfId="0" applyNumberFormat="1" applyFill="1" applyBorder="1" applyAlignment="1">
      <alignment horizontal="right" vertical="top"/>
    </xf>
    <xf numFmtId="168" fontId="0" fillId="7" borderId="2" xfId="0" applyNumberFormat="1" applyFill="1" applyBorder="1" applyAlignment="1">
      <alignment/>
    </xf>
    <xf numFmtId="164" fontId="3" fillId="8" borderId="2" xfId="0" applyFont="1" applyFill="1" applyBorder="1" applyAlignment="1">
      <alignment vertical="top"/>
    </xf>
    <xf numFmtId="166" fontId="0" fillId="8" borderId="2" xfId="0" applyNumberFormat="1" applyFill="1" applyBorder="1" applyAlignment="1">
      <alignment horizontal="right" vertical="top"/>
    </xf>
    <xf numFmtId="168" fontId="0" fillId="8" borderId="2" xfId="0" applyNumberFormat="1" applyFill="1" applyBorder="1" applyAlignment="1">
      <alignment/>
    </xf>
    <xf numFmtId="164" fontId="3" fillId="9" borderId="2" xfId="0" applyFont="1" applyFill="1" applyBorder="1" applyAlignment="1">
      <alignment vertical="top"/>
    </xf>
    <xf numFmtId="166" fontId="0" fillId="9" borderId="2" xfId="0" applyNumberFormat="1" applyFill="1" applyBorder="1" applyAlignment="1">
      <alignment horizontal="right" vertical="top"/>
    </xf>
    <xf numFmtId="168" fontId="0" fillId="9" borderId="2" xfId="0" applyNumberFormat="1" applyFill="1" applyBorder="1" applyAlignment="1">
      <alignment/>
    </xf>
    <xf numFmtId="164" fontId="3" fillId="10" borderId="2" xfId="0" applyFont="1" applyFill="1" applyBorder="1" applyAlignment="1">
      <alignment vertical="top"/>
    </xf>
    <xf numFmtId="166" fontId="0" fillId="10" borderId="2" xfId="0" applyNumberFormat="1" applyFill="1" applyBorder="1" applyAlignment="1">
      <alignment horizontal="right" vertical="top"/>
    </xf>
    <xf numFmtId="168" fontId="0" fillId="10" borderId="2" xfId="0" applyNumberFormat="1" applyFill="1" applyBorder="1" applyAlignment="1">
      <alignment/>
    </xf>
    <xf numFmtId="164" fontId="3" fillId="0" borderId="2" xfId="0" applyFont="1" applyBorder="1" applyAlignment="1">
      <alignment vertical="top"/>
    </xf>
    <xf numFmtId="164" fontId="0" fillId="0" borderId="2" xfId="0" applyBorder="1" applyAlignment="1">
      <alignment horizontal="right"/>
    </xf>
    <xf numFmtId="168" fontId="0" fillId="0" borderId="2" xfId="0" applyNumberFormat="1" applyBorder="1" applyAlignment="1">
      <alignment/>
    </xf>
    <xf numFmtId="164" fontId="3" fillId="8" borderId="2" xfId="0" applyFont="1" applyFill="1" applyBorder="1" applyAlignment="1">
      <alignment horizontal="left" wrapText="1"/>
    </xf>
    <xf numFmtId="164" fontId="0" fillId="0" borderId="2" xfId="0" applyFont="1" applyBorder="1" applyAlignment="1">
      <alignment horizontal="left" wrapText="1"/>
    </xf>
    <xf numFmtId="164" fontId="0" fillId="0" borderId="2" xfId="0" applyFont="1" applyBorder="1" applyAlignment="1">
      <alignment horizontal="right" wrapText="1"/>
    </xf>
    <xf numFmtId="164" fontId="4" fillId="0" borderId="0" xfId="20" applyNumberFormat="1" applyFont="1" applyFill="1" applyBorder="1" applyAlignment="1" applyProtection="1">
      <alignment/>
      <protection/>
    </xf>
    <xf numFmtId="164" fontId="4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3">
    <dxf>
      <fill>
        <patternFill patternType="solid">
          <fgColor rgb="FF008080"/>
          <bgColor rgb="FF339966"/>
        </patternFill>
      </fill>
      <border/>
    </dxf>
    <dxf>
      <fill>
        <patternFill patternType="solid">
          <fgColor rgb="FFFFCC00"/>
          <bgColor rgb="FF99CC00"/>
        </patternFill>
      </fill>
      <border/>
    </dxf>
    <dxf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alternatives2000.com/fruit-nutrition-chart.html" TargetMode="External" /><Relationship Id="rId2" Type="http://schemas.openxmlformats.org/officeDocument/2006/relationships/hyperlink" Target="http://findarticles.com/p/articles/mi_m0FKA/is_n1_v58/ai_1816917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5" sqref="P5"/>
    </sheetView>
  </sheetViews>
  <sheetFormatPr defaultColWidth="9.140625" defaultRowHeight="12.75"/>
  <cols>
    <col min="1" max="1" width="21.57421875" style="1" customWidth="1"/>
    <col min="2" max="2" width="0" style="1" hidden="1" customWidth="1"/>
    <col min="3" max="3" width="14.8515625" style="1" customWidth="1"/>
    <col min="4" max="4" width="14.00390625" style="2" customWidth="1"/>
    <col min="5" max="5" width="10.57421875" style="2" customWidth="1"/>
    <col min="6" max="8" width="10.140625" style="2" customWidth="1"/>
    <col min="9" max="10" width="13.57421875" style="2" customWidth="1"/>
    <col min="11" max="11" width="13.7109375" style="2" customWidth="1"/>
    <col min="12" max="13" width="12.7109375" style="2" customWidth="1"/>
    <col min="14" max="14" width="12.7109375" style="3" customWidth="1"/>
  </cols>
  <sheetData>
    <row r="1" spans="1:14" ht="14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 ht="14.25">
      <c r="A2" s="7" t="s">
        <v>14</v>
      </c>
      <c r="B2" s="7" t="s">
        <v>15</v>
      </c>
      <c r="C2" s="1" t="s">
        <v>16</v>
      </c>
      <c r="D2" s="8">
        <v>71.76470588235293</v>
      </c>
      <c r="E2" s="2">
        <v>87</v>
      </c>
      <c r="F2" s="2">
        <v>1.22</v>
      </c>
      <c r="G2" s="2">
        <v>0.017</v>
      </c>
      <c r="H2" s="2">
        <v>1.46</v>
      </c>
      <c r="I2" s="2">
        <v>15</v>
      </c>
      <c r="J2" s="2">
        <v>0.027</v>
      </c>
      <c r="K2" s="2">
        <v>207</v>
      </c>
      <c r="L2" s="2">
        <v>168</v>
      </c>
      <c r="M2" s="2">
        <v>342</v>
      </c>
      <c r="N2" s="3">
        <v>0.027399999999999997</v>
      </c>
    </row>
    <row r="3" spans="1:14" ht="14.25">
      <c r="A3" s="7" t="s">
        <v>17</v>
      </c>
      <c r="B3" s="7" t="s">
        <v>18</v>
      </c>
      <c r="C3" s="1" t="s">
        <v>16</v>
      </c>
      <c r="D3" s="8">
        <v>69.6</v>
      </c>
      <c r="E3" s="2">
        <v>11</v>
      </c>
      <c r="F3" s="2">
        <v>5.22</v>
      </c>
      <c r="G3" s="2">
        <v>0.075</v>
      </c>
      <c r="H3" s="2">
        <v>2.22</v>
      </c>
      <c r="I3" s="2">
        <v>18</v>
      </c>
      <c r="J3" s="2">
        <v>0.011</v>
      </c>
      <c r="K3" s="2">
        <v>166</v>
      </c>
      <c r="L3" s="2">
        <v>273</v>
      </c>
      <c r="M3" s="2">
        <v>56</v>
      </c>
      <c r="N3" s="3">
        <v>0.0177</v>
      </c>
    </row>
    <row r="4" spans="1:14" ht="14.25">
      <c r="A4" s="7" t="s">
        <v>19</v>
      </c>
      <c r="B4" s="7" t="s">
        <v>20</v>
      </c>
      <c r="C4" s="1" t="s">
        <v>16</v>
      </c>
      <c r="D4" s="8">
        <v>68.125</v>
      </c>
      <c r="E4" s="2">
        <v>448</v>
      </c>
      <c r="F4" s="2">
        <v>2.18</v>
      </c>
      <c r="G4" s="2">
        <v>0.032</v>
      </c>
      <c r="H4" s="2">
        <v>0.2</v>
      </c>
      <c r="I4" s="2">
        <v>42</v>
      </c>
      <c r="J4" s="2">
        <v>0.01</v>
      </c>
      <c r="K4" s="2">
        <v>353</v>
      </c>
      <c r="L4" s="2">
        <v>573</v>
      </c>
      <c r="M4" s="2">
        <v>172</v>
      </c>
      <c r="N4" s="3">
        <v>0.0081</v>
      </c>
    </row>
    <row r="5" spans="1:14" ht="14.25">
      <c r="A5" s="7" t="s">
        <v>21</v>
      </c>
      <c r="B5" s="7" t="s">
        <v>22</v>
      </c>
      <c r="C5" s="1" t="s">
        <v>16</v>
      </c>
      <c r="D5" s="8">
        <v>67.38095238095238</v>
      </c>
      <c r="E5" s="2">
        <v>27</v>
      </c>
      <c r="F5" s="2">
        <v>11.32</v>
      </c>
      <c r="G5" s="2">
        <v>0.168</v>
      </c>
      <c r="H5" s="2">
        <v>4.11</v>
      </c>
      <c r="I5" s="2">
        <v>32</v>
      </c>
      <c r="J5" s="2">
        <v>0.017</v>
      </c>
      <c r="K5" s="2">
        <v>296</v>
      </c>
      <c r="L5" s="2">
        <v>393</v>
      </c>
      <c r="M5" s="2">
        <v>80</v>
      </c>
      <c r="N5" s="3">
        <v>0.045899999999999996</v>
      </c>
    </row>
    <row r="6" spans="1:14" ht="14.25">
      <c r="A6" s="7" t="s">
        <v>23</v>
      </c>
      <c r="B6" s="7" t="s">
        <v>24</v>
      </c>
      <c r="C6" s="1" t="s">
        <v>16</v>
      </c>
      <c r="D6" s="8">
        <v>65.9090909090909</v>
      </c>
      <c r="E6" s="2">
        <v>296</v>
      </c>
      <c r="F6" s="2">
        <v>1.45</v>
      </c>
      <c r="G6" s="2">
        <v>0.022</v>
      </c>
      <c r="H6" s="2">
        <v>0.12</v>
      </c>
      <c r="I6" s="2">
        <v>29</v>
      </c>
      <c r="J6" s="2">
        <v>0.01</v>
      </c>
      <c r="K6" s="2">
        <v>233</v>
      </c>
      <c r="L6" s="2">
        <v>380</v>
      </c>
      <c r="M6" s="2">
        <v>113</v>
      </c>
      <c r="N6" s="3">
        <v>0.0054</v>
      </c>
    </row>
    <row r="7" spans="1:14" ht="14.25">
      <c r="A7" s="7" t="s">
        <v>25</v>
      </c>
      <c r="B7" s="7" t="s">
        <v>26</v>
      </c>
      <c r="C7" s="1" t="s">
        <v>16</v>
      </c>
      <c r="D7" s="8">
        <v>63.47826086956521</v>
      </c>
      <c r="E7" s="2">
        <v>11</v>
      </c>
      <c r="F7" s="2">
        <v>4.38</v>
      </c>
      <c r="G7" s="2">
        <v>0.069</v>
      </c>
      <c r="H7" s="2">
        <v>1.57</v>
      </c>
      <c r="I7" s="2">
        <v>14</v>
      </c>
      <c r="J7" s="2">
        <v>14</v>
      </c>
      <c r="K7" s="2">
        <v>141</v>
      </c>
      <c r="L7" s="2">
        <v>258</v>
      </c>
      <c r="M7" s="2">
        <v>652</v>
      </c>
      <c r="N7" s="3">
        <v>0.258</v>
      </c>
    </row>
    <row r="8" spans="1:14" ht="14.25">
      <c r="A8" s="7" t="s">
        <v>27</v>
      </c>
      <c r="B8" s="7" t="s">
        <v>28</v>
      </c>
      <c r="C8" s="1" t="s">
        <v>29</v>
      </c>
      <c r="D8" s="8">
        <v>63.333333333333336</v>
      </c>
      <c r="E8" s="2">
        <v>51</v>
      </c>
      <c r="F8" s="2">
        <v>0.19</v>
      </c>
      <c r="G8" s="2">
        <v>0.003</v>
      </c>
      <c r="H8" s="2">
        <v>0.28</v>
      </c>
      <c r="I8" s="2">
        <v>14</v>
      </c>
      <c r="J8" s="2">
        <v>0.111</v>
      </c>
      <c r="K8" s="2">
        <v>41</v>
      </c>
      <c r="L8" s="2">
        <v>276</v>
      </c>
      <c r="M8" s="2">
        <v>25</v>
      </c>
      <c r="N8" s="3">
        <v>0.0003</v>
      </c>
    </row>
    <row r="9" spans="1:14" ht="14.25">
      <c r="A9" s="7" t="s">
        <v>30</v>
      </c>
      <c r="B9" s="7" t="s">
        <v>31</v>
      </c>
      <c r="C9" s="1" t="s">
        <v>16</v>
      </c>
      <c r="D9" s="8">
        <v>50</v>
      </c>
      <c r="E9" s="2">
        <v>32</v>
      </c>
      <c r="F9" s="2">
        <v>0.15</v>
      </c>
      <c r="G9" s="2">
        <v>0.003</v>
      </c>
      <c r="H9" s="2">
        <v>0.02</v>
      </c>
      <c r="I9" s="2">
        <v>3</v>
      </c>
      <c r="J9" s="2">
        <v>3</v>
      </c>
      <c r="K9" s="2">
        <v>29</v>
      </c>
      <c r="L9" s="2">
        <v>39</v>
      </c>
      <c r="M9" s="2">
        <v>12</v>
      </c>
      <c r="N9" s="3">
        <v>0.0005</v>
      </c>
    </row>
    <row r="10" spans="1:14" ht="14.25">
      <c r="A10" s="7" t="s">
        <v>32</v>
      </c>
      <c r="B10" s="7" t="s">
        <v>33</v>
      </c>
      <c r="C10" s="1" t="s">
        <v>16</v>
      </c>
      <c r="D10" s="8">
        <v>48.42592592592593</v>
      </c>
      <c r="E10" s="2">
        <v>20</v>
      </c>
      <c r="F10" s="2">
        <v>5.23</v>
      </c>
      <c r="G10" s="2">
        <v>0.108</v>
      </c>
      <c r="H10" s="2">
        <v>1.97</v>
      </c>
      <c r="I10" s="2">
        <v>23</v>
      </c>
      <c r="J10" s="2">
        <v>0.022</v>
      </c>
      <c r="K10" s="2">
        <v>184</v>
      </c>
      <c r="L10" s="2">
        <v>251</v>
      </c>
      <c r="M10" s="2">
        <v>66</v>
      </c>
      <c r="N10" s="3">
        <v>0.026199999999999998</v>
      </c>
    </row>
    <row r="11" spans="1:14" ht="14.25">
      <c r="A11" s="7" t="s">
        <v>34</v>
      </c>
      <c r="B11" s="7" t="s">
        <v>35</v>
      </c>
      <c r="C11" s="1" t="s">
        <v>16</v>
      </c>
      <c r="D11" s="8">
        <v>43.191489361702125</v>
      </c>
      <c r="E11" s="2">
        <v>21</v>
      </c>
      <c r="F11" s="2">
        <v>2.03</v>
      </c>
      <c r="G11" s="2">
        <v>0.047</v>
      </c>
      <c r="H11" s="2">
        <v>1.4</v>
      </c>
      <c r="I11" s="2">
        <v>27</v>
      </c>
      <c r="J11" s="2">
        <v>0.02</v>
      </c>
      <c r="K11" s="2">
        <v>210</v>
      </c>
      <c r="L11" s="2">
        <v>288</v>
      </c>
      <c r="M11" s="2">
        <v>63</v>
      </c>
      <c r="N11" s="3">
        <v>0.0291</v>
      </c>
    </row>
    <row r="12" spans="1:14" ht="14.25">
      <c r="A12" s="7" t="s">
        <v>36</v>
      </c>
      <c r="B12" s="7" t="s">
        <v>37</v>
      </c>
      <c r="C12" s="1" t="s">
        <v>16</v>
      </c>
      <c r="D12" s="8">
        <v>39.28104575163399</v>
      </c>
      <c r="E12" s="2">
        <v>29</v>
      </c>
      <c r="F12" s="2">
        <v>6.01</v>
      </c>
      <c r="G12" s="2">
        <v>0.153</v>
      </c>
      <c r="H12" s="2">
        <v>1.44</v>
      </c>
      <c r="I12" s="2">
        <v>28</v>
      </c>
      <c r="J12" s="2">
        <v>0.04</v>
      </c>
      <c r="K12" s="2">
        <v>239</v>
      </c>
      <c r="L12" s="2">
        <v>342</v>
      </c>
      <c r="M12" s="2">
        <v>93</v>
      </c>
      <c r="N12" s="3">
        <v>0.0152</v>
      </c>
    </row>
    <row r="13" spans="1:14" ht="14.25">
      <c r="A13" s="7" t="s">
        <v>38</v>
      </c>
      <c r="B13" s="7" t="s">
        <v>39</v>
      </c>
      <c r="C13" s="1" t="s">
        <v>16</v>
      </c>
      <c r="D13" s="8">
        <v>35.9375</v>
      </c>
      <c r="E13" s="2">
        <v>6</v>
      </c>
      <c r="F13" s="2">
        <v>2.3</v>
      </c>
      <c r="G13" s="2">
        <v>0.064</v>
      </c>
      <c r="H13" s="2">
        <v>1.54</v>
      </c>
      <c r="I13" s="2">
        <v>14</v>
      </c>
      <c r="J13" s="2">
        <v>0.031</v>
      </c>
      <c r="K13" s="2">
        <v>115</v>
      </c>
      <c r="L13" s="2">
        <v>169</v>
      </c>
      <c r="M13" s="2">
        <v>627</v>
      </c>
      <c r="N13" s="3">
        <v>0.003</v>
      </c>
    </row>
    <row r="14" spans="1:14" ht="14.25">
      <c r="A14" s="7" t="s">
        <v>40</v>
      </c>
      <c r="B14" s="7" t="s">
        <v>41</v>
      </c>
      <c r="C14" s="1" t="s">
        <v>16</v>
      </c>
      <c r="D14" s="8">
        <v>35</v>
      </c>
      <c r="E14" s="2">
        <v>19</v>
      </c>
      <c r="F14" s="2">
        <v>0.07</v>
      </c>
      <c r="G14" s="2">
        <v>0.002</v>
      </c>
      <c r="H14" s="2">
        <v>0.01</v>
      </c>
      <c r="I14" s="2">
        <v>2</v>
      </c>
      <c r="J14" s="2">
        <v>2</v>
      </c>
      <c r="K14" s="2">
        <v>18</v>
      </c>
      <c r="L14" s="2">
        <v>22</v>
      </c>
      <c r="M14" s="2">
        <v>11</v>
      </c>
      <c r="N14" s="3">
        <v>0.0001</v>
      </c>
    </row>
    <row r="15" spans="1:14" ht="14.25">
      <c r="A15" s="7" t="s">
        <v>42</v>
      </c>
      <c r="B15" s="7" t="s">
        <v>43</v>
      </c>
      <c r="C15" s="1" t="s">
        <v>16</v>
      </c>
      <c r="D15" s="8">
        <v>32.337662337662344</v>
      </c>
      <c r="E15" s="2">
        <v>15</v>
      </c>
      <c r="F15" s="2">
        <v>2.49</v>
      </c>
      <c r="G15" s="2">
        <v>0.077</v>
      </c>
      <c r="H15" s="2">
        <v>1.36</v>
      </c>
      <c r="I15" s="2">
        <v>22</v>
      </c>
      <c r="J15" s="2">
        <v>0.021</v>
      </c>
      <c r="K15" s="2">
        <v>168</v>
      </c>
      <c r="L15" s="2">
        <v>220</v>
      </c>
      <c r="M15" s="2">
        <v>87</v>
      </c>
      <c r="N15" s="3">
        <v>0.0202</v>
      </c>
    </row>
    <row r="16" spans="1:14" ht="14.25">
      <c r="A16" s="7" t="s">
        <v>44</v>
      </c>
      <c r="B16" s="7" t="s">
        <v>45</v>
      </c>
      <c r="C16" s="1" t="s">
        <v>16</v>
      </c>
      <c r="D16" s="8">
        <v>31.756756756756758</v>
      </c>
      <c r="E16" s="2">
        <v>20</v>
      </c>
      <c r="F16" s="2">
        <v>2.35</v>
      </c>
      <c r="G16" s="2">
        <v>0.074</v>
      </c>
      <c r="H16" s="2">
        <v>1.58</v>
      </c>
      <c r="I16" s="2">
        <v>20</v>
      </c>
      <c r="J16" s="2">
        <v>0.016</v>
      </c>
      <c r="K16" s="2">
        <v>161</v>
      </c>
      <c r="L16" s="2">
        <v>221</v>
      </c>
      <c r="M16" s="2">
        <v>88</v>
      </c>
      <c r="N16" s="3">
        <v>0.0305</v>
      </c>
    </row>
    <row r="17" spans="1:14" ht="14.25">
      <c r="A17" s="7" t="s">
        <v>46</v>
      </c>
      <c r="B17" s="7" t="s">
        <v>47</v>
      </c>
      <c r="C17" s="1" t="s">
        <v>16</v>
      </c>
      <c r="D17" s="8">
        <v>30.96774193548387</v>
      </c>
      <c r="E17" s="2">
        <v>8</v>
      </c>
      <c r="F17" s="2">
        <v>1.92</v>
      </c>
      <c r="G17" s="2">
        <v>0.062</v>
      </c>
      <c r="H17" s="2">
        <v>0.93</v>
      </c>
      <c r="I17" s="2">
        <v>28</v>
      </c>
      <c r="J17" s="2">
        <v>0.016</v>
      </c>
      <c r="K17" s="2">
        <v>234</v>
      </c>
      <c r="L17" s="2">
        <v>677</v>
      </c>
      <c r="M17" s="2">
        <v>75</v>
      </c>
      <c r="N17" s="3">
        <v>0.0143</v>
      </c>
    </row>
    <row r="18" spans="1:14" ht="14.25">
      <c r="A18" s="7" t="s">
        <v>48</v>
      </c>
      <c r="B18" s="7" t="s">
        <v>49</v>
      </c>
      <c r="C18" s="1" t="s">
        <v>16</v>
      </c>
      <c r="D18" s="8">
        <v>29.85714285714285</v>
      </c>
      <c r="E18" s="2">
        <v>25</v>
      </c>
      <c r="F18" s="2">
        <v>2.09</v>
      </c>
      <c r="G18" s="2">
        <v>0.07</v>
      </c>
      <c r="H18" s="2">
        <v>1.04</v>
      </c>
      <c r="I18" s="2">
        <v>22</v>
      </c>
      <c r="J18" s="2">
        <v>0.016</v>
      </c>
      <c r="K18" s="2">
        <v>219</v>
      </c>
      <c r="L18" s="2">
        <v>362</v>
      </c>
      <c r="M18" s="2">
        <v>66</v>
      </c>
      <c r="N18" s="3">
        <v>0.0432</v>
      </c>
    </row>
    <row r="19" spans="1:14" ht="14.25">
      <c r="A19" s="7" t="s">
        <v>50</v>
      </c>
      <c r="B19" s="7" t="s">
        <v>51</v>
      </c>
      <c r="C19" s="1" t="s">
        <v>16</v>
      </c>
      <c r="D19" s="8">
        <v>27.727272727272727</v>
      </c>
      <c r="E19" s="2">
        <v>32</v>
      </c>
      <c r="F19" s="2">
        <v>4.27</v>
      </c>
      <c r="G19" s="2">
        <v>0.154</v>
      </c>
      <c r="H19" s="2">
        <v>2.3</v>
      </c>
      <c r="I19" s="2">
        <v>23</v>
      </c>
      <c r="J19" s="2">
        <v>0.023</v>
      </c>
      <c r="K19" s="2">
        <v>199</v>
      </c>
      <c r="L19" s="2">
        <v>280</v>
      </c>
      <c r="M19" s="2">
        <v>77</v>
      </c>
      <c r="N19" s="3">
        <v>0.0378</v>
      </c>
    </row>
    <row r="20" spans="1:14" ht="14.25">
      <c r="A20" s="7" t="s">
        <v>52</v>
      </c>
      <c r="B20" s="7" t="s">
        <v>53</v>
      </c>
      <c r="C20" s="1" t="s">
        <v>16</v>
      </c>
      <c r="D20" s="8">
        <v>26.875</v>
      </c>
      <c r="E20" s="2">
        <v>83</v>
      </c>
      <c r="F20" s="2">
        <v>0.43</v>
      </c>
      <c r="G20" s="2">
        <v>0.016</v>
      </c>
      <c r="H20" s="2">
        <v>0.32</v>
      </c>
      <c r="I20" s="2">
        <v>8</v>
      </c>
      <c r="J20" s="2">
        <v>0.009</v>
      </c>
      <c r="K20" s="2">
        <v>90</v>
      </c>
      <c r="L20" s="2">
        <v>117</v>
      </c>
      <c r="M20" s="2">
        <v>273</v>
      </c>
      <c r="N20" s="3">
        <v>0.002</v>
      </c>
    </row>
    <row r="21" spans="1:14" ht="14.25">
      <c r="A21" s="7" t="s">
        <v>54</v>
      </c>
      <c r="B21" s="7" t="s">
        <v>55</v>
      </c>
      <c r="C21" s="1" t="s">
        <v>16</v>
      </c>
      <c r="D21" s="8">
        <v>25.9375</v>
      </c>
      <c r="E21" s="2">
        <v>67</v>
      </c>
      <c r="F21" s="2">
        <v>0.83</v>
      </c>
      <c r="G21" s="2">
        <v>0.032</v>
      </c>
      <c r="H21" s="2">
        <v>0.66</v>
      </c>
      <c r="I21" s="2">
        <v>6</v>
      </c>
      <c r="J21" s="2">
        <v>0.015</v>
      </c>
      <c r="K21" s="2">
        <v>77</v>
      </c>
      <c r="L21" s="2">
        <v>176</v>
      </c>
      <c r="M21" s="2">
        <v>485</v>
      </c>
      <c r="N21" s="3">
        <v>0.0068</v>
      </c>
    </row>
    <row r="22" spans="1:14" ht="14.25">
      <c r="A22" s="7" t="s">
        <v>56</v>
      </c>
      <c r="B22" s="7" t="s">
        <v>57</v>
      </c>
      <c r="C22" s="1" t="s">
        <v>16</v>
      </c>
      <c r="D22" s="8">
        <v>21.53846153846154</v>
      </c>
      <c r="E22" s="2">
        <v>4</v>
      </c>
      <c r="F22" s="2">
        <v>1.12</v>
      </c>
      <c r="G22" s="2">
        <v>0.052</v>
      </c>
      <c r="H22" s="2">
        <v>0.46</v>
      </c>
      <c r="I22" s="2">
        <v>11</v>
      </c>
      <c r="J22" s="2">
        <v>11</v>
      </c>
      <c r="K22" s="2">
        <v>171</v>
      </c>
      <c r="L22" s="2">
        <v>181</v>
      </c>
      <c r="M22" s="2">
        <v>739</v>
      </c>
      <c r="N22" s="3">
        <v>0.0198</v>
      </c>
    </row>
    <row r="23" spans="1:14" ht="14.25">
      <c r="A23" s="7" t="s">
        <v>58</v>
      </c>
      <c r="B23" s="7" t="s">
        <v>59</v>
      </c>
      <c r="C23" s="1" t="s">
        <v>16</v>
      </c>
      <c r="D23" s="8">
        <v>20.4</v>
      </c>
      <c r="E23" s="2">
        <v>14</v>
      </c>
      <c r="F23" s="2">
        <v>1.02</v>
      </c>
      <c r="G23" s="2">
        <v>0.05</v>
      </c>
      <c r="H23" s="2">
        <v>1.07</v>
      </c>
      <c r="I23" s="2">
        <v>27</v>
      </c>
      <c r="J23" s="2">
        <v>0.018</v>
      </c>
      <c r="K23" s="2">
        <v>214</v>
      </c>
      <c r="L23" s="2">
        <v>245</v>
      </c>
      <c r="M23" s="2">
        <v>71</v>
      </c>
      <c r="N23" s="3">
        <v>0.0247</v>
      </c>
    </row>
    <row r="24" spans="1:14" ht="14.25">
      <c r="A24" s="7" t="s">
        <v>60</v>
      </c>
      <c r="B24" s="7" t="s">
        <v>61</v>
      </c>
      <c r="C24" s="1" t="s">
        <v>16</v>
      </c>
      <c r="D24" s="8">
        <v>20.2</v>
      </c>
      <c r="E24" s="2">
        <v>9</v>
      </c>
      <c r="F24" s="2">
        <v>3.03</v>
      </c>
      <c r="G24" s="2">
        <v>0.15</v>
      </c>
      <c r="H24" s="2">
        <v>2.11</v>
      </c>
      <c r="I24" s="2">
        <v>29</v>
      </c>
      <c r="J24" s="2">
        <v>29</v>
      </c>
      <c r="K24" s="2">
        <v>460</v>
      </c>
      <c r="L24" s="2">
        <v>395</v>
      </c>
      <c r="M24" s="2">
        <v>2285</v>
      </c>
      <c r="N24" s="3">
        <v>0.0258</v>
      </c>
    </row>
    <row r="25" spans="1:14" ht="14.25">
      <c r="A25" s="7" t="s">
        <v>62</v>
      </c>
      <c r="B25" s="7" t="s">
        <v>63</v>
      </c>
      <c r="C25" s="1" t="s">
        <v>16</v>
      </c>
      <c r="D25" s="8">
        <v>20</v>
      </c>
      <c r="E25" s="2">
        <v>110</v>
      </c>
      <c r="F25" s="2">
        <v>0.38</v>
      </c>
      <c r="G25" s="2">
        <v>0.019</v>
      </c>
      <c r="H25" s="2">
        <v>0.17</v>
      </c>
      <c r="I25" s="2">
        <v>10</v>
      </c>
      <c r="J25" s="2">
        <v>0.11</v>
      </c>
      <c r="K25" s="2">
        <v>115</v>
      </c>
      <c r="L25" s="2">
        <v>141</v>
      </c>
      <c r="M25" s="2">
        <v>80</v>
      </c>
      <c r="N25" s="3">
        <v>0.0026</v>
      </c>
    </row>
    <row r="26" spans="1:14" ht="14.25">
      <c r="A26" s="7" t="s">
        <v>64</v>
      </c>
      <c r="B26" s="7" t="s">
        <v>65</v>
      </c>
      <c r="C26" s="1" t="s">
        <v>29</v>
      </c>
      <c r="D26" s="8">
        <v>18.235294117647058</v>
      </c>
      <c r="E26" s="2">
        <v>43</v>
      </c>
      <c r="F26" s="2">
        <v>0.31</v>
      </c>
      <c r="G26" s="2">
        <v>0.017</v>
      </c>
      <c r="H26" s="2">
        <v>0.86</v>
      </c>
      <c r="I26" s="2">
        <v>9</v>
      </c>
      <c r="J26" s="2">
        <v>0.158</v>
      </c>
      <c r="K26" s="2">
        <v>29</v>
      </c>
      <c r="L26" s="2">
        <v>78</v>
      </c>
      <c r="M26" s="2">
        <v>13</v>
      </c>
      <c r="N26" s="3">
        <v>0.0004</v>
      </c>
    </row>
    <row r="27" spans="1:14" ht="14.25">
      <c r="A27" s="7" t="s">
        <v>66</v>
      </c>
      <c r="B27" s="7" t="s">
        <v>67</v>
      </c>
      <c r="C27" s="1" t="s">
        <v>16</v>
      </c>
      <c r="D27" s="8">
        <v>16.11111111111111</v>
      </c>
      <c r="E27" s="2">
        <v>14</v>
      </c>
      <c r="F27" s="2">
        <v>0.58</v>
      </c>
      <c r="G27" s="2">
        <v>0.036</v>
      </c>
      <c r="H27" s="2">
        <v>0.49</v>
      </c>
      <c r="I27" s="2">
        <v>42</v>
      </c>
      <c r="J27" s="2">
        <v>0.02</v>
      </c>
      <c r="K27" s="2">
        <v>138</v>
      </c>
      <c r="L27" s="2">
        <v>244</v>
      </c>
      <c r="M27" s="2">
        <v>78</v>
      </c>
      <c r="N27" s="3">
        <v>0.0376</v>
      </c>
    </row>
    <row r="28" spans="1:14" ht="14.25">
      <c r="A28" s="7" t="s">
        <v>68</v>
      </c>
      <c r="B28" s="7" t="s">
        <v>69</v>
      </c>
      <c r="C28" s="1" t="s">
        <v>16</v>
      </c>
      <c r="D28" s="8">
        <v>14.754098360655739</v>
      </c>
      <c r="E28" s="2">
        <v>276</v>
      </c>
      <c r="F28" s="2">
        <v>0.9</v>
      </c>
      <c r="G28" s="2">
        <v>0.061</v>
      </c>
      <c r="H28" s="2">
        <v>0.07</v>
      </c>
      <c r="I28" s="2">
        <v>24</v>
      </c>
      <c r="J28" s="2">
        <v>0.01</v>
      </c>
      <c r="K28" s="2">
        <v>205</v>
      </c>
      <c r="L28" s="2">
        <v>322</v>
      </c>
      <c r="M28" s="2">
        <v>105</v>
      </c>
      <c r="N28" s="3">
        <v>0.009</v>
      </c>
    </row>
    <row r="29" spans="1:14" ht="14.25">
      <c r="A29" s="7" t="s">
        <v>70</v>
      </c>
      <c r="B29" s="7" t="s">
        <v>71</v>
      </c>
      <c r="C29" s="1" t="s">
        <v>16</v>
      </c>
      <c r="D29" s="8">
        <v>13.529411764705882</v>
      </c>
      <c r="E29" s="2">
        <v>103</v>
      </c>
      <c r="F29" s="2">
        <v>0.46</v>
      </c>
      <c r="G29" s="2">
        <v>0.034</v>
      </c>
      <c r="H29" s="2">
        <v>0.17</v>
      </c>
      <c r="I29" s="2">
        <v>8</v>
      </c>
      <c r="J29" s="2">
        <v>8</v>
      </c>
      <c r="K29" s="2">
        <v>184</v>
      </c>
      <c r="L29" s="2">
        <v>95</v>
      </c>
      <c r="M29" s="2">
        <v>373</v>
      </c>
      <c r="N29" s="3">
        <v>0.0112</v>
      </c>
    </row>
    <row r="30" spans="1:14" ht="14.25">
      <c r="A30" s="7" t="s">
        <v>72</v>
      </c>
      <c r="B30" s="7" t="s">
        <v>73</v>
      </c>
      <c r="C30" s="1" t="s">
        <v>16</v>
      </c>
      <c r="D30" s="8">
        <v>13.373493975903616</v>
      </c>
      <c r="E30" s="2">
        <v>6</v>
      </c>
      <c r="F30" s="2">
        <v>1.11</v>
      </c>
      <c r="G30" s="2">
        <v>0.083</v>
      </c>
      <c r="H30" s="2">
        <v>0.68</v>
      </c>
      <c r="I30" s="2">
        <v>6</v>
      </c>
      <c r="J30" s="2">
        <v>0.037</v>
      </c>
      <c r="K30" s="2">
        <v>72</v>
      </c>
      <c r="L30" s="2">
        <v>70</v>
      </c>
      <c r="M30" s="2">
        <v>513</v>
      </c>
      <c r="N30" s="3">
        <v>0.0037</v>
      </c>
    </row>
    <row r="31" spans="1:14" ht="14.25">
      <c r="A31" s="7" t="s">
        <v>74</v>
      </c>
      <c r="B31" s="7" t="s">
        <v>75</v>
      </c>
      <c r="C31" s="1" t="s">
        <v>29</v>
      </c>
      <c r="D31" s="8">
        <v>12.586206896551722</v>
      </c>
      <c r="E31" s="2">
        <v>4</v>
      </c>
      <c r="F31" s="2">
        <v>0.73</v>
      </c>
      <c r="G31" s="2">
        <v>0.058</v>
      </c>
      <c r="H31" s="2">
        <v>0.53</v>
      </c>
      <c r="I31" s="2">
        <v>31</v>
      </c>
      <c r="J31" s="2">
        <v>0.197</v>
      </c>
      <c r="K31" s="2">
        <v>91</v>
      </c>
      <c r="L31" s="2">
        <v>257</v>
      </c>
      <c r="M31" s="2">
        <v>0.2</v>
      </c>
      <c r="N31" s="3">
        <v>0.2</v>
      </c>
    </row>
    <row r="32" spans="1:14" ht="14.25">
      <c r="A32" s="7" t="s">
        <v>76</v>
      </c>
      <c r="B32" s="7" t="s">
        <v>77</v>
      </c>
      <c r="C32" s="1" t="s">
        <v>29</v>
      </c>
      <c r="D32" s="8">
        <v>11.538461538461538</v>
      </c>
      <c r="E32" s="2">
        <v>36</v>
      </c>
      <c r="F32" s="2">
        <v>0.15</v>
      </c>
      <c r="G32" s="2">
        <v>0.013</v>
      </c>
      <c r="H32" s="2">
        <v>0.13</v>
      </c>
      <c r="I32" s="2">
        <v>11</v>
      </c>
      <c r="J32" s="2">
        <v>0.154</v>
      </c>
      <c r="K32" s="2">
        <v>25</v>
      </c>
      <c r="L32" s="2">
        <v>147</v>
      </c>
      <c r="M32" s="2">
        <v>6</v>
      </c>
      <c r="N32" s="3">
        <v>0.0005</v>
      </c>
    </row>
    <row r="33" spans="1:14" ht="14.25">
      <c r="A33" s="7" t="s">
        <v>78</v>
      </c>
      <c r="B33" s="7" t="s">
        <v>79</v>
      </c>
      <c r="C33" s="1" t="s">
        <v>80</v>
      </c>
      <c r="D33" s="8">
        <f>F33/G33</f>
        <v>11.074380165289258</v>
      </c>
      <c r="E33" s="9">
        <v>3</v>
      </c>
      <c r="F33" s="9">
        <v>1.34</v>
      </c>
      <c r="G33" s="9">
        <v>0.121</v>
      </c>
      <c r="H33" s="9">
        <v>0.6</v>
      </c>
      <c r="I33" s="9">
        <v>32</v>
      </c>
      <c r="J33" s="9">
        <v>0.282</v>
      </c>
      <c r="K33" s="9">
        <v>82</v>
      </c>
      <c r="L33" s="9">
        <v>101</v>
      </c>
      <c r="M33" s="9">
        <v>3</v>
      </c>
      <c r="N33" s="3">
        <v>0.0008</v>
      </c>
    </row>
    <row r="34" spans="1:14" ht="14.25">
      <c r="A34" s="7" t="s">
        <v>81</v>
      </c>
      <c r="B34" s="7" t="s">
        <v>82</v>
      </c>
      <c r="C34" s="1" t="s">
        <v>16</v>
      </c>
      <c r="D34" s="8">
        <v>10.76271186440678</v>
      </c>
      <c r="E34" s="2">
        <v>74</v>
      </c>
      <c r="F34" s="2">
        <v>1.27</v>
      </c>
      <c r="G34" s="2">
        <v>0.118</v>
      </c>
      <c r="H34" s="2">
        <v>1.41</v>
      </c>
      <c r="I34" s="2">
        <v>41</v>
      </c>
      <c r="J34" s="2">
        <v>0.04</v>
      </c>
      <c r="K34" s="2">
        <v>303</v>
      </c>
      <c r="L34" s="2">
        <v>419</v>
      </c>
      <c r="M34" s="2">
        <v>115</v>
      </c>
      <c r="N34" s="3">
        <v>0.046799999999999994</v>
      </c>
    </row>
    <row r="35" spans="1:14" ht="14.25">
      <c r="A35" s="7" t="s">
        <v>83</v>
      </c>
      <c r="B35" s="7" t="s">
        <v>84</v>
      </c>
      <c r="C35" s="1" t="s">
        <v>16</v>
      </c>
      <c r="D35" s="8">
        <v>10.028571428571428</v>
      </c>
      <c r="E35" s="2">
        <v>815</v>
      </c>
      <c r="F35" s="2">
        <v>3.51</v>
      </c>
      <c r="G35" s="2">
        <v>0.35</v>
      </c>
      <c r="H35" s="2">
        <v>0.77</v>
      </c>
      <c r="I35" s="2">
        <v>32</v>
      </c>
      <c r="J35" s="2">
        <v>0.011</v>
      </c>
      <c r="K35" s="2">
        <v>579</v>
      </c>
      <c r="L35" s="2">
        <v>111</v>
      </c>
      <c r="M35" s="2">
        <v>702</v>
      </c>
      <c r="N35" s="3">
        <v>0.0157</v>
      </c>
    </row>
    <row r="36" spans="1:14" ht="14.25">
      <c r="A36" s="7" t="s">
        <v>85</v>
      </c>
      <c r="B36" s="7" t="s">
        <v>86</v>
      </c>
      <c r="C36" s="1" t="s">
        <v>29</v>
      </c>
      <c r="D36" s="8">
        <v>10</v>
      </c>
      <c r="E36" s="2">
        <v>10</v>
      </c>
      <c r="F36" s="2">
        <v>0.11</v>
      </c>
      <c r="G36" s="2">
        <v>0.011</v>
      </c>
      <c r="H36" s="2">
        <v>0.2</v>
      </c>
      <c r="I36" s="2">
        <v>6</v>
      </c>
      <c r="J36" s="2">
        <v>0.082</v>
      </c>
      <c r="K36" s="2">
        <v>20</v>
      </c>
      <c r="L36" s="2">
        <v>88</v>
      </c>
      <c r="M36" s="2">
        <v>9</v>
      </c>
      <c r="N36" s="3">
        <v>0.0004</v>
      </c>
    </row>
    <row r="37" spans="1:14" ht="14.25">
      <c r="A37" s="7" t="s">
        <v>87</v>
      </c>
      <c r="B37" s="7" t="s">
        <v>88</v>
      </c>
      <c r="C37" s="1" t="s">
        <v>16</v>
      </c>
      <c r="D37" s="8">
        <v>9.375</v>
      </c>
      <c r="E37" s="2">
        <v>77</v>
      </c>
      <c r="F37" s="2">
        <v>0.6</v>
      </c>
      <c r="G37" s="2">
        <v>0.064</v>
      </c>
      <c r="H37" s="2">
        <v>0.59</v>
      </c>
      <c r="I37" s="2">
        <v>86</v>
      </c>
      <c r="J37" s="2">
        <v>0.019</v>
      </c>
      <c r="K37" s="2">
        <v>283</v>
      </c>
      <c r="L37" s="2">
        <v>456</v>
      </c>
      <c r="M37" s="2">
        <v>110</v>
      </c>
      <c r="N37" s="3">
        <v>0.046799999999999994</v>
      </c>
    </row>
    <row r="38" spans="1:13" ht="14.25">
      <c r="A38" s="7" t="s">
        <v>89</v>
      </c>
      <c r="B38" s="7" t="s">
        <v>90</v>
      </c>
      <c r="C38" s="1" t="s">
        <v>80</v>
      </c>
      <c r="D38" s="8">
        <f>F38/G38</f>
        <v>9.173553719008265</v>
      </c>
      <c r="E38" s="9">
        <v>32</v>
      </c>
      <c r="F38" s="9">
        <v>3.33</v>
      </c>
      <c r="G38" s="9">
        <v>0.363</v>
      </c>
      <c r="H38" s="9">
        <v>4.56</v>
      </c>
      <c r="I38" s="9">
        <v>93</v>
      </c>
      <c r="J38" s="9">
        <v>3.821</v>
      </c>
      <c r="K38" s="9">
        <v>355</v>
      </c>
      <c r="L38" s="9">
        <v>432</v>
      </c>
      <c r="M38" s="9">
        <v>2</v>
      </c>
    </row>
    <row r="39" spans="1:14" ht="14.25">
      <c r="A39" s="7" t="s">
        <v>91</v>
      </c>
      <c r="B39" s="7" t="s">
        <v>92</v>
      </c>
      <c r="C39" s="1" t="s">
        <v>29</v>
      </c>
      <c r="D39" s="8">
        <v>9.0625</v>
      </c>
      <c r="E39" s="2">
        <v>158</v>
      </c>
      <c r="F39" s="2">
        <v>0.29</v>
      </c>
      <c r="G39" s="2">
        <v>0.032</v>
      </c>
      <c r="H39" s="2">
        <v>1.77</v>
      </c>
      <c r="I39" s="2">
        <v>19</v>
      </c>
      <c r="J39" s="2">
        <v>0.245</v>
      </c>
      <c r="K39" s="2">
        <v>49</v>
      </c>
      <c r="L39" s="2">
        <v>631</v>
      </c>
      <c r="M39" s="2">
        <v>58</v>
      </c>
      <c r="N39" s="3">
        <v>0.0007</v>
      </c>
    </row>
    <row r="40" spans="1:14" ht="14.25">
      <c r="A40" s="7" t="s">
        <v>93</v>
      </c>
      <c r="B40" s="7" t="s">
        <v>94</v>
      </c>
      <c r="C40" s="1" t="s">
        <v>16</v>
      </c>
      <c r="D40" s="8">
        <v>8.70967741935484</v>
      </c>
      <c r="E40" s="2">
        <v>78</v>
      </c>
      <c r="F40" s="2">
        <v>0.27</v>
      </c>
      <c r="G40" s="2">
        <v>0.031</v>
      </c>
      <c r="H40" s="2">
        <v>3.37</v>
      </c>
      <c r="I40" s="2">
        <v>85</v>
      </c>
      <c r="J40" s="2">
        <v>0.014</v>
      </c>
      <c r="K40" s="2">
        <v>101</v>
      </c>
      <c r="L40" s="2">
        <v>51</v>
      </c>
      <c r="M40" s="2">
        <v>425</v>
      </c>
      <c r="N40" s="3">
        <v>0.018600000000000002</v>
      </c>
    </row>
    <row r="41" spans="1:14" ht="14.25">
      <c r="A41" s="7" t="s">
        <v>95</v>
      </c>
      <c r="B41" s="7" t="s">
        <v>96</v>
      </c>
      <c r="C41" s="1" t="s">
        <v>16</v>
      </c>
      <c r="D41" s="8">
        <v>8.606557377049182</v>
      </c>
      <c r="E41" s="2">
        <v>9</v>
      </c>
      <c r="F41" s="2">
        <v>1.05</v>
      </c>
      <c r="G41" s="2">
        <v>0.122</v>
      </c>
      <c r="H41" s="2">
        <v>0.82</v>
      </c>
      <c r="I41" s="2">
        <v>26</v>
      </c>
      <c r="J41" s="2">
        <v>0.02</v>
      </c>
      <c r="K41" s="2">
        <v>245</v>
      </c>
      <c r="L41" s="2">
        <v>321</v>
      </c>
      <c r="M41" s="2">
        <v>80</v>
      </c>
      <c r="N41" s="3">
        <v>0.0145</v>
      </c>
    </row>
    <row r="42" spans="1:14" ht="14.25">
      <c r="A42" s="7" t="s">
        <v>97</v>
      </c>
      <c r="B42" s="7" t="s">
        <v>98</v>
      </c>
      <c r="C42" s="1" t="s">
        <v>16</v>
      </c>
      <c r="D42" s="8">
        <v>8.193832599118943</v>
      </c>
      <c r="E42" s="2">
        <v>11</v>
      </c>
      <c r="F42" s="2">
        <v>1.86</v>
      </c>
      <c r="G42" s="2">
        <v>0.227</v>
      </c>
      <c r="H42" s="2">
        <v>2.7</v>
      </c>
      <c r="I42" s="2">
        <v>16</v>
      </c>
      <c r="J42" s="2">
        <v>0.019</v>
      </c>
      <c r="K42" s="2">
        <v>156</v>
      </c>
      <c r="L42" s="2">
        <v>204</v>
      </c>
      <c r="M42" s="2">
        <v>59</v>
      </c>
      <c r="N42" s="3">
        <v>0.02</v>
      </c>
    </row>
    <row r="43" spans="1:14" ht="14.25">
      <c r="A43" s="7" t="s">
        <v>99</v>
      </c>
      <c r="B43" s="7" t="s">
        <v>100</v>
      </c>
      <c r="C43" s="1" t="s">
        <v>80</v>
      </c>
      <c r="D43" s="8">
        <f aca="true" t="shared" si="0" ref="D43:D45">F43/G43</f>
        <v>7.809523809523809</v>
      </c>
      <c r="E43" s="9">
        <v>11</v>
      </c>
      <c r="F43" s="9">
        <v>0.82</v>
      </c>
      <c r="G43" s="9">
        <v>0.105</v>
      </c>
      <c r="H43" s="9">
        <v>1.33</v>
      </c>
      <c r="I43" s="9">
        <v>22</v>
      </c>
      <c r="J43" s="9">
        <v>0.259</v>
      </c>
      <c r="K43" s="9">
        <v>54</v>
      </c>
      <c r="L43" s="9">
        <v>93</v>
      </c>
      <c r="M43" s="9">
        <v>3</v>
      </c>
      <c r="N43" s="3">
        <v>0.0086</v>
      </c>
    </row>
    <row r="44" spans="1:14" ht="14.25">
      <c r="A44" s="7" t="s">
        <v>101</v>
      </c>
      <c r="B44" s="7" t="s">
        <v>102</v>
      </c>
      <c r="C44" s="1" t="s">
        <v>80</v>
      </c>
      <c r="D44" s="8">
        <f t="shared" si="0"/>
        <v>7.65432098765432</v>
      </c>
      <c r="E44" s="9">
        <v>10</v>
      </c>
      <c r="F44" s="9">
        <v>0.62</v>
      </c>
      <c r="G44" s="9">
        <v>0.081</v>
      </c>
      <c r="H44" s="9">
        <v>0.53</v>
      </c>
      <c r="I44" s="9">
        <v>44</v>
      </c>
      <c r="J44" s="9">
        <v>1.097</v>
      </c>
      <c r="K44" s="9">
        <v>77</v>
      </c>
      <c r="L44" s="9">
        <v>79</v>
      </c>
      <c r="M44" s="9">
        <v>1</v>
      </c>
      <c r="N44" s="3">
        <v>0</v>
      </c>
    </row>
    <row r="45" spans="1:14" ht="14.25">
      <c r="A45" s="7" t="s">
        <v>103</v>
      </c>
      <c r="B45" s="7" t="s">
        <v>104</v>
      </c>
      <c r="C45" s="1" t="s">
        <v>80</v>
      </c>
      <c r="D45" s="8">
        <f t="shared" si="0"/>
        <v>7.522603978300181</v>
      </c>
      <c r="E45" s="9">
        <v>34</v>
      </c>
      <c r="F45" s="9">
        <v>4.16</v>
      </c>
      <c r="G45" s="9">
        <v>0.553</v>
      </c>
      <c r="H45" s="9">
        <v>3.52</v>
      </c>
      <c r="I45" s="9">
        <v>144</v>
      </c>
      <c r="J45" s="9">
        <v>3.012</v>
      </c>
      <c r="K45" s="9">
        <v>508</v>
      </c>
      <c r="L45" s="9">
        <v>431</v>
      </c>
      <c r="M45" s="9">
        <v>2</v>
      </c>
      <c r="N45" s="3">
        <v>0.08940000000000001</v>
      </c>
    </row>
    <row r="46" spans="1:14" ht="14.25">
      <c r="A46" s="7" t="s">
        <v>105</v>
      </c>
      <c r="B46" s="7" t="s">
        <v>106</v>
      </c>
      <c r="C46" s="1" t="s">
        <v>16</v>
      </c>
      <c r="D46" s="8">
        <v>7.447916666666666</v>
      </c>
      <c r="E46" s="2">
        <v>102</v>
      </c>
      <c r="F46" s="2">
        <v>1.43</v>
      </c>
      <c r="G46" s="2">
        <v>0.192</v>
      </c>
      <c r="H46" s="2">
        <v>1.16</v>
      </c>
      <c r="I46" s="2">
        <v>38</v>
      </c>
      <c r="J46" s="2">
        <v>0.9</v>
      </c>
      <c r="K46" s="2">
        <v>257</v>
      </c>
      <c r="L46" s="2">
        <v>344</v>
      </c>
      <c r="M46" s="2">
        <v>79</v>
      </c>
      <c r="N46" s="3">
        <v>0.0161</v>
      </c>
    </row>
    <row r="47" spans="1:14" ht="14.25">
      <c r="A47" s="7" t="s">
        <v>107</v>
      </c>
      <c r="B47" s="7" t="s">
        <v>108</v>
      </c>
      <c r="C47" s="1" t="s">
        <v>16</v>
      </c>
      <c r="D47" s="8">
        <v>7.43362831858407</v>
      </c>
      <c r="E47" s="2">
        <v>7</v>
      </c>
      <c r="F47" s="2">
        <v>0.84</v>
      </c>
      <c r="G47" s="2">
        <v>0.113</v>
      </c>
      <c r="H47" s="2">
        <v>0.38</v>
      </c>
      <c r="I47" s="2">
        <v>7</v>
      </c>
      <c r="J47" s="2">
        <v>7</v>
      </c>
      <c r="K47" s="2">
        <v>100</v>
      </c>
      <c r="L47" s="2">
        <v>309</v>
      </c>
      <c r="M47" s="2">
        <v>529</v>
      </c>
      <c r="N47" s="3">
        <v>0.011699999999999999</v>
      </c>
    </row>
    <row r="48" spans="1:14" ht="14.25">
      <c r="A48" s="7" t="s">
        <v>109</v>
      </c>
      <c r="B48" s="7" t="s">
        <v>110</v>
      </c>
      <c r="C48" s="1" t="s">
        <v>29</v>
      </c>
      <c r="D48" s="8">
        <v>7.291666666666666</v>
      </c>
      <c r="E48" s="2">
        <v>31</v>
      </c>
      <c r="F48" s="2">
        <v>0.35</v>
      </c>
      <c r="G48" s="2">
        <v>0.048</v>
      </c>
      <c r="H48" s="2">
        <v>0.52</v>
      </c>
      <c r="I48" s="2">
        <v>16</v>
      </c>
      <c r="J48" s="2">
        <v>0.151</v>
      </c>
      <c r="K48" s="2">
        <v>52</v>
      </c>
      <c r="L48" s="2">
        <v>229</v>
      </c>
      <c r="M48" s="2">
        <v>32</v>
      </c>
      <c r="N48" s="3">
        <v>0.0012</v>
      </c>
    </row>
    <row r="49" spans="1:14" ht="14.25">
      <c r="A49" s="7" t="s">
        <v>111</v>
      </c>
      <c r="B49" s="7" t="s">
        <v>112</v>
      </c>
      <c r="C49" s="1" t="s">
        <v>80</v>
      </c>
      <c r="D49" s="8">
        <f>F49/G49</f>
        <v>7.220708446866485</v>
      </c>
      <c r="E49" s="9">
        <v>24</v>
      </c>
      <c r="F49" s="9">
        <v>2.65</v>
      </c>
      <c r="G49" s="9">
        <v>0.367</v>
      </c>
      <c r="H49" s="9">
        <v>2.63</v>
      </c>
      <c r="I49" s="9">
        <v>110</v>
      </c>
      <c r="J49" s="9">
        <v>2.577</v>
      </c>
      <c r="K49" s="9">
        <v>332</v>
      </c>
      <c r="L49" s="9">
        <v>510</v>
      </c>
      <c r="M49" s="9">
        <v>2</v>
      </c>
      <c r="N49" s="3">
        <v>0.013900000000000001</v>
      </c>
    </row>
    <row r="50" spans="1:14" ht="14.25">
      <c r="A50" s="7" t="s">
        <v>113</v>
      </c>
      <c r="B50" s="7" t="s">
        <v>114</v>
      </c>
      <c r="C50" s="1" t="s">
        <v>16</v>
      </c>
      <c r="D50" s="8">
        <v>7.1875</v>
      </c>
      <c r="E50" s="2">
        <v>66</v>
      </c>
      <c r="F50" s="2">
        <v>0.69</v>
      </c>
      <c r="G50" s="2">
        <v>0.096</v>
      </c>
      <c r="H50" s="2">
        <v>1.31</v>
      </c>
      <c r="I50" s="2">
        <v>20</v>
      </c>
      <c r="J50" s="2">
        <v>0.028</v>
      </c>
      <c r="K50" s="2">
        <v>71</v>
      </c>
      <c r="L50" s="2">
        <v>154</v>
      </c>
      <c r="M50" s="2">
        <v>1040</v>
      </c>
      <c r="N50" s="3">
        <v>0.0193</v>
      </c>
    </row>
    <row r="51" spans="1:14" ht="14.25">
      <c r="A51" s="7" t="s">
        <v>115</v>
      </c>
      <c r="B51" s="7" t="s">
        <v>116</v>
      </c>
      <c r="C51" s="1" t="s">
        <v>16</v>
      </c>
      <c r="D51" s="8">
        <v>7.043010752688172</v>
      </c>
      <c r="E51" s="2">
        <v>382</v>
      </c>
      <c r="F51" s="2">
        <v>1.31</v>
      </c>
      <c r="G51" s="2">
        <v>0.186</v>
      </c>
      <c r="H51" s="2">
        <v>2.92</v>
      </c>
      <c r="I51" s="2">
        <v>39</v>
      </c>
      <c r="J51" s="2">
        <v>0.108</v>
      </c>
      <c r="K51" s="2">
        <v>490</v>
      </c>
      <c r="L51" s="2">
        <v>397</v>
      </c>
      <c r="M51" s="2">
        <v>505</v>
      </c>
      <c r="N51" s="3">
        <v>0.052700000000000004</v>
      </c>
    </row>
    <row r="52" spans="1:14" ht="14.25">
      <c r="A52" s="7" t="s">
        <v>117</v>
      </c>
      <c r="B52" s="7" t="s">
        <v>118</v>
      </c>
      <c r="C52" s="1" t="s">
        <v>16</v>
      </c>
      <c r="D52" s="8">
        <v>7</v>
      </c>
      <c r="E52" s="2">
        <v>10</v>
      </c>
      <c r="F52" s="2">
        <v>0.77</v>
      </c>
      <c r="G52" s="2">
        <v>0.11</v>
      </c>
      <c r="H52" s="2">
        <v>1.31</v>
      </c>
      <c r="I52" s="2">
        <v>64</v>
      </c>
      <c r="J52" s="2">
        <v>0.02</v>
      </c>
      <c r="K52" s="2">
        <v>326</v>
      </c>
      <c r="L52" s="2">
        <v>323</v>
      </c>
      <c r="M52" s="2">
        <v>50</v>
      </c>
      <c r="N52" s="3">
        <v>0.046799999999999994</v>
      </c>
    </row>
    <row r="53" spans="1:14" ht="14.25">
      <c r="A53" s="7" t="s">
        <v>119</v>
      </c>
      <c r="B53" s="7" t="s">
        <v>120</v>
      </c>
      <c r="C53" s="1" t="s">
        <v>29</v>
      </c>
      <c r="D53" s="8">
        <v>6.859205776173284</v>
      </c>
      <c r="E53" s="2">
        <v>43</v>
      </c>
      <c r="F53" s="2">
        <v>1.9</v>
      </c>
      <c r="G53" s="2">
        <v>0.277</v>
      </c>
      <c r="H53" s="2">
        <v>2.46</v>
      </c>
      <c r="I53" s="2">
        <v>62</v>
      </c>
      <c r="J53" s="2">
        <v>0.84</v>
      </c>
      <c r="K53" s="2">
        <v>187</v>
      </c>
      <c r="L53" s="2">
        <v>434</v>
      </c>
      <c r="M53" s="2">
        <v>5</v>
      </c>
      <c r="N53" s="3">
        <v>0.003</v>
      </c>
    </row>
    <row r="54" spans="1:14" ht="14.25">
      <c r="A54" s="7" t="s">
        <v>121</v>
      </c>
      <c r="B54" s="7" t="s">
        <v>122</v>
      </c>
      <c r="C54" s="1" t="s">
        <v>80</v>
      </c>
      <c r="D54" s="8">
        <f>F54/G54</f>
        <v>6.780487804878049</v>
      </c>
      <c r="E54" s="9">
        <v>25</v>
      </c>
      <c r="F54" s="9">
        <v>2.78</v>
      </c>
      <c r="G54" s="9">
        <v>0.41</v>
      </c>
      <c r="H54" s="9">
        <v>3.6</v>
      </c>
      <c r="I54" s="9">
        <v>124</v>
      </c>
      <c r="J54" s="9">
        <v>4.055</v>
      </c>
      <c r="K54" s="9">
        <v>332</v>
      </c>
      <c r="L54" s="9">
        <v>340</v>
      </c>
      <c r="M54" s="9">
        <v>2</v>
      </c>
      <c r="N54" s="3">
        <v>0.0707</v>
      </c>
    </row>
    <row r="55" spans="1:14" ht="14.25">
      <c r="A55" s="7" t="s">
        <v>123</v>
      </c>
      <c r="B55" s="7" t="s">
        <v>124</v>
      </c>
      <c r="C55" s="1" t="s">
        <v>16</v>
      </c>
      <c r="D55" s="8">
        <v>6.517857142857142</v>
      </c>
      <c r="E55" s="2">
        <v>327</v>
      </c>
      <c r="F55" s="2">
        <v>0.73</v>
      </c>
      <c r="G55" s="2">
        <v>0.112</v>
      </c>
      <c r="H55" s="2">
        <v>0.12</v>
      </c>
      <c r="I55" s="2">
        <v>34</v>
      </c>
      <c r="J55" s="2">
        <v>0.044</v>
      </c>
      <c r="K55" s="2">
        <v>271</v>
      </c>
      <c r="L55" s="2">
        <v>498</v>
      </c>
      <c r="M55" s="2">
        <v>122</v>
      </c>
      <c r="N55" s="3">
        <v>0.0034</v>
      </c>
    </row>
    <row r="56" spans="1:14" ht="14.25">
      <c r="A56" s="7" t="s">
        <v>125</v>
      </c>
      <c r="B56" s="7" t="s">
        <v>126</v>
      </c>
      <c r="C56" s="1" t="s">
        <v>80</v>
      </c>
      <c r="D56" s="8">
        <f>F56/G56</f>
        <v>6.34185303514377</v>
      </c>
      <c r="E56" s="9">
        <v>54</v>
      </c>
      <c r="F56" s="9">
        <v>3.97</v>
      </c>
      <c r="G56" s="9">
        <v>0.626</v>
      </c>
      <c r="H56" s="9">
        <v>4.72</v>
      </c>
      <c r="I56" s="9">
        <v>177</v>
      </c>
      <c r="J56" s="9">
        <v>4.916</v>
      </c>
      <c r="K56" s="9">
        <v>523</v>
      </c>
      <c r="L56" s="9">
        <v>429</v>
      </c>
      <c r="M56" s="9">
        <v>2</v>
      </c>
      <c r="N56" s="3">
        <v>0</v>
      </c>
    </row>
    <row r="57" spans="1:14" ht="14.25">
      <c r="A57" s="7" t="s">
        <v>127</v>
      </c>
      <c r="B57" s="7" t="s">
        <v>128</v>
      </c>
      <c r="C57" s="1" t="s">
        <v>29</v>
      </c>
      <c r="D57" s="8">
        <v>6.296296296296297</v>
      </c>
      <c r="E57" s="2">
        <v>88</v>
      </c>
      <c r="F57" s="2">
        <v>0.34</v>
      </c>
      <c r="G57" s="2">
        <v>0.054</v>
      </c>
      <c r="H57" s="2">
        <v>0.49</v>
      </c>
      <c r="I57" s="2">
        <v>16</v>
      </c>
      <c r="J57" s="2">
        <v>0.232</v>
      </c>
      <c r="K57" s="2">
        <v>36</v>
      </c>
      <c r="L57" s="2">
        <v>230</v>
      </c>
      <c r="M57" s="2">
        <v>6</v>
      </c>
      <c r="N57" s="3">
        <v>0.0011</v>
      </c>
    </row>
    <row r="58" spans="1:14" ht="14.25">
      <c r="A58" s="7" t="s">
        <v>129</v>
      </c>
      <c r="B58" s="7" t="s">
        <v>130</v>
      </c>
      <c r="C58" s="1" t="s">
        <v>80</v>
      </c>
      <c r="D58" s="8">
        <f>F58/G58</f>
        <v>6.011080332409972</v>
      </c>
      <c r="E58" s="9">
        <v>15</v>
      </c>
      <c r="F58" s="9">
        <v>2.17</v>
      </c>
      <c r="G58" s="9">
        <v>0.361</v>
      </c>
      <c r="H58" s="9">
        <v>2.29</v>
      </c>
      <c r="I58" s="9">
        <v>156</v>
      </c>
      <c r="J58" s="9">
        <v>1.273</v>
      </c>
      <c r="K58" s="9">
        <v>333</v>
      </c>
      <c r="L58" s="9">
        <v>223</v>
      </c>
      <c r="M58" s="9">
        <v>5</v>
      </c>
      <c r="N58" s="3">
        <v>0.0027</v>
      </c>
    </row>
    <row r="59" spans="1:14" ht="14.25">
      <c r="A59" s="7" t="s">
        <v>131</v>
      </c>
      <c r="B59" s="7" t="s">
        <v>132</v>
      </c>
      <c r="C59" s="1" t="s">
        <v>29</v>
      </c>
      <c r="D59" s="8">
        <v>6</v>
      </c>
      <c r="E59" s="2">
        <v>38</v>
      </c>
      <c r="F59" s="2">
        <v>0.21</v>
      </c>
      <c r="G59" s="2">
        <v>0.035</v>
      </c>
      <c r="H59" s="2">
        <v>0.36</v>
      </c>
      <c r="I59" s="2">
        <v>12</v>
      </c>
      <c r="J59" s="2">
        <v>0.182</v>
      </c>
      <c r="K59" s="2">
        <v>46</v>
      </c>
      <c r="L59" s="2">
        <v>268</v>
      </c>
      <c r="M59" s="2">
        <v>11</v>
      </c>
      <c r="N59" s="3">
        <v>0.0005</v>
      </c>
    </row>
    <row r="60" spans="1:14" ht="14.25">
      <c r="A60" s="7" t="s">
        <v>133</v>
      </c>
      <c r="B60" s="7" t="s">
        <v>134</v>
      </c>
      <c r="C60" s="1" t="s">
        <v>80</v>
      </c>
      <c r="D60" s="8">
        <f aca="true" t="shared" si="1" ref="D60:D61">F60/G60</f>
        <v>5.813953488372093</v>
      </c>
      <c r="E60" s="9">
        <v>10</v>
      </c>
      <c r="F60" s="9">
        <v>1.25</v>
      </c>
      <c r="G60" s="9">
        <v>0.215</v>
      </c>
      <c r="H60" s="9">
        <v>1.67</v>
      </c>
      <c r="I60" s="9">
        <v>49</v>
      </c>
      <c r="J60" s="9">
        <v>1.091</v>
      </c>
      <c r="K60" s="9">
        <v>150</v>
      </c>
      <c r="L60" s="9">
        <v>143</v>
      </c>
      <c r="M60" s="9">
        <v>5</v>
      </c>
      <c r="N60" s="3">
        <v>0.004</v>
      </c>
    </row>
    <row r="61" spans="1:14" ht="14.25">
      <c r="A61" s="7" t="s">
        <v>135</v>
      </c>
      <c r="B61" s="7" t="s">
        <v>136</v>
      </c>
      <c r="C61" s="1" t="s">
        <v>80</v>
      </c>
      <c r="D61" s="8">
        <f t="shared" si="1"/>
        <v>5.771812080536913</v>
      </c>
      <c r="E61" s="9">
        <v>47</v>
      </c>
      <c r="F61" s="9">
        <v>0.86</v>
      </c>
      <c r="G61" s="9">
        <v>0.149</v>
      </c>
      <c r="H61" s="9">
        <v>2.1</v>
      </c>
      <c r="I61" s="9">
        <v>65</v>
      </c>
      <c r="J61" s="9">
        <v>0.854</v>
      </c>
      <c r="K61" s="9">
        <v>148</v>
      </c>
      <c r="L61" s="9">
        <v>135</v>
      </c>
      <c r="M61" s="9">
        <v>6</v>
      </c>
      <c r="N61" s="3">
        <v>0.0055</v>
      </c>
    </row>
    <row r="62" spans="1:14" ht="14.25">
      <c r="A62" s="7" t="s">
        <v>137</v>
      </c>
      <c r="B62" s="7" t="s">
        <v>138</v>
      </c>
      <c r="C62" s="1" t="s">
        <v>29</v>
      </c>
      <c r="D62" s="8">
        <v>5.769230769230769</v>
      </c>
      <c r="E62" s="2">
        <v>23</v>
      </c>
      <c r="F62" s="2">
        <v>0.3</v>
      </c>
      <c r="G62" s="2">
        <v>0.052</v>
      </c>
      <c r="H62" s="2">
        <v>0.27</v>
      </c>
      <c r="I62" s="2">
        <v>8</v>
      </c>
      <c r="J62" s="2">
        <v>0.062</v>
      </c>
      <c r="K62" s="2">
        <v>23</v>
      </c>
      <c r="L62" s="2">
        <v>183</v>
      </c>
      <c r="M62" s="2">
        <v>5</v>
      </c>
      <c r="N62" s="3">
        <v>0.0002</v>
      </c>
    </row>
    <row r="63" spans="1:14" ht="14.25">
      <c r="A63" s="7" t="s">
        <v>139</v>
      </c>
      <c r="B63" s="7" t="s">
        <v>140</v>
      </c>
      <c r="C63" s="1" t="s">
        <v>29</v>
      </c>
      <c r="D63" s="8">
        <v>5.769230769230769</v>
      </c>
      <c r="E63" s="2">
        <v>11</v>
      </c>
      <c r="F63" s="2">
        <v>0.3</v>
      </c>
      <c r="G63" s="2">
        <v>0.052</v>
      </c>
      <c r="H63" s="2">
        <v>0.32</v>
      </c>
      <c r="I63" s="2">
        <v>9</v>
      </c>
      <c r="J63" s="2">
        <v>0.062</v>
      </c>
      <c r="K63" s="2">
        <v>23</v>
      </c>
      <c r="L63" s="2">
        <v>26</v>
      </c>
      <c r="M63" s="2">
        <v>2</v>
      </c>
      <c r="N63" s="3">
        <v>0.0002</v>
      </c>
    </row>
    <row r="64" spans="1:14" ht="14.25">
      <c r="A64" s="7" t="s">
        <v>141</v>
      </c>
      <c r="B64" s="7" t="s">
        <v>142</v>
      </c>
      <c r="C64" s="1" t="s">
        <v>29</v>
      </c>
      <c r="D64" s="8">
        <v>5.7407407407407405</v>
      </c>
      <c r="E64" s="2">
        <v>33</v>
      </c>
      <c r="F64" s="2">
        <v>0.31</v>
      </c>
      <c r="G64" s="2">
        <v>0.054</v>
      </c>
      <c r="H64" s="2">
        <v>0.53</v>
      </c>
      <c r="I64" s="2">
        <v>17</v>
      </c>
      <c r="J64" s="2">
        <v>0.169</v>
      </c>
      <c r="K64" s="2">
        <v>22</v>
      </c>
      <c r="L64" s="2">
        <v>181</v>
      </c>
      <c r="M64" s="2">
        <v>28</v>
      </c>
      <c r="N64" s="3">
        <v>0.0005</v>
      </c>
    </row>
    <row r="65" spans="1:14" ht="14.25">
      <c r="A65" s="7" t="s">
        <v>143</v>
      </c>
      <c r="B65" s="7" t="s">
        <v>144</v>
      </c>
      <c r="C65" s="1" t="s">
        <v>29</v>
      </c>
      <c r="D65" s="8">
        <v>5.714285714285714</v>
      </c>
      <c r="E65" s="2">
        <v>14</v>
      </c>
      <c r="F65" s="2">
        <v>0.56</v>
      </c>
      <c r="G65" s="2">
        <v>0.098</v>
      </c>
      <c r="H65" s="2">
        <v>0.29</v>
      </c>
      <c r="I65" s="2">
        <v>4</v>
      </c>
      <c r="J65" s="2">
        <v>0.136</v>
      </c>
      <c r="K65" s="2">
        <v>24</v>
      </c>
      <c r="L65" s="2">
        <v>640</v>
      </c>
      <c r="M65" s="2">
        <v>5</v>
      </c>
      <c r="N65" s="3">
        <v>0.0005</v>
      </c>
    </row>
    <row r="66" spans="1:14" ht="14.25">
      <c r="A66" s="7" t="s">
        <v>145</v>
      </c>
      <c r="B66" s="7" t="s">
        <v>146</v>
      </c>
      <c r="C66" s="1" t="s">
        <v>80</v>
      </c>
      <c r="D66" s="8">
        <f aca="true" t="shared" si="2" ref="D66:D67">F66/G66</f>
        <v>5.677083333333334</v>
      </c>
      <c r="E66" s="9">
        <v>17</v>
      </c>
      <c r="F66" s="9">
        <v>1.09</v>
      </c>
      <c r="G66" s="9">
        <v>0.192</v>
      </c>
      <c r="H66" s="9">
        <v>1.49</v>
      </c>
      <c r="I66" s="9">
        <v>64</v>
      </c>
      <c r="J66" s="9">
        <v>0.631</v>
      </c>
      <c r="K66" s="9">
        <v>152</v>
      </c>
      <c r="L66" s="9">
        <v>172</v>
      </c>
      <c r="M66" s="9">
        <v>7</v>
      </c>
      <c r="N66" s="3">
        <v>0.0028</v>
      </c>
    </row>
    <row r="67" spans="1:14" ht="14.25">
      <c r="A67" s="7" t="s">
        <v>147</v>
      </c>
      <c r="B67" s="7" t="s">
        <v>148</v>
      </c>
      <c r="C67" s="1" t="s">
        <v>80</v>
      </c>
      <c r="D67" s="8">
        <f t="shared" si="2"/>
        <v>5.6521739130434785</v>
      </c>
      <c r="E67" s="9">
        <v>3</v>
      </c>
      <c r="F67" s="9">
        <v>0.91</v>
      </c>
      <c r="G67" s="9">
        <v>0.161</v>
      </c>
      <c r="H67" s="9">
        <v>0.63</v>
      </c>
      <c r="I67" s="9">
        <v>44</v>
      </c>
      <c r="J67" s="9">
        <v>0.272</v>
      </c>
      <c r="K67" s="9">
        <v>100</v>
      </c>
      <c r="L67" s="9">
        <v>62</v>
      </c>
      <c r="M67" s="9">
        <v>2</v>
      </c>
      <c r="N67" s="3">
        <v>0.0009</v>
      </c>
    </row>
    <row r="68" spans="1:14" ht="14.25">
      <c r="A68" s="7" t="s">
        <v>135</v>
      </c>
      <c r="B68" s="7" t="s">
        <v>149</v>
      </c>
      <c r="C68" s="1" t="s">
        <v>29</v>
      </c>
      <c r="D68" s="8">
        <v>5.55023923444976</v>
      </c>
      <c r="E68" s="2">
        <v>276</v>
      </c>
      <c r="F68" s="2">
        <v>1.16</v>
      </c>
      <c r="G68" s="2">
        <v>0.209</v>
      </c>
      <c r="H68" s="2">
        <v>2.98</v>
      </c>
      <c r="I68" s="2">
        <v>73</v>
      </c>
      <c r="J68" s="2">
        <v>1.137</v>
      </c>
      <c r="K68" s="2">
        <v>95</v>
      </c>
      <c r="L68" s="2">
        <v>846</v>
      </c>
      <c r="M68" s="2">
        <v>28</v>
      </c>
      <c r="N68" s="3">
        <v>0.0012</v>
      </c>
    </row>
    <row r="69" spans="1:14" ht="14.25">
      <c r="A69" s="7" t="s">
        <v>150</v>
      </c>
      <c r="B69" s="7" t="s">
        <v>151</v>
      </c>
      <c r="C69" s="1" t="s">
        <v>29</v>
      </c>
      <c r="D69" s="8">
        <v>5.53921568627451</v>
      </c>
      <c r="E69" s="2">
        <v>112</v>
      </c>
      <c r="F69" s="2">
        <v>1.13</v>
      </c>
      <c r="G69" s="2">
        <v>0.204</v>
      </c>
      <c r="H69" s="2">
        <v>1.91</v>
      </c>
      <c r="I69" s="2">
        <v>99</v>
      </c>
      <c r="J69" s="2">
        <v>0.676</v>
      </c>
      <c r="K69" s="2">
        <v>181</v>
      </c>
      <c r="L69" s="2">
        <v>655</v>
      </c>
      <c r="M69" s="2">
        <v>11</v>
      </c>
      <c r="N69" s="3">
        <v>0.0021000000000000003</v>
      </c>
    </row>
    <row r="70" spans="1:14" ht="14.25">
      <c r="A70" s="7" t="s">
        <v>152</v>
      </c>
      <c r="B70" s="7" t="s">
        <v>153</v>
      </c>
      <c r="C70" s="1" t="s">
        <v>29</v>
      </c>
      <c r="D70" s="8">
        <v>5.517241379310344</v>
      </c>
      <c r="E70" s="2">
        <v>14</v>
      </c>
      <c r="F70" s="2">
        <v>0.16</v>
      </c>
      <c r="G70" s="2">
        <v>0.029</v>
      </c>
      <c r="H70" s="2">
        <v>0.2</v>
      </c>
      <c r="I70" s="2">
        <v>6</v>
      </c>
      <c r="J70" s="2">
        <v>0.04</v>
      </c>
      <c r="K70" s="2">
        <v>12</v>
      </c>
      <c r="L70" s="2">
        <v>135</v>
      </c>
      <c r="M70" s="2">
        <v>23</v>
      </c>
      <c r="N70" s="3">
        <v>0.0003</v>
      </c>
    </row>
    <row r="71" spans="1:13" ht="14.25">
      <c r="A71" s="7" t="s">
        <v>154</v>
      </c>
      <c r="B71" s="7" t="s">
        <v>155</v>
      </c>
      <c r="C71" s="1" t="s">
        <v>29</v>
      </c>
      <c r="D71" s="8">
        <f>F71/G71</f>
        <v>5.389705882352941</v>
      </c>
      <c r="E71" s="2">
        <v>1.1</v>
      </c>
      <c r="F71" s="2">
        <v>7.33</v>
      </c>
      <c r="G71" s="2">
        <v>1.36</v>
      </c>
      <c r="H71" s="2">
        <v>15.8</v>
      </c>
      <c r="I71" s="2">
        <v>224.7</v>
      </c>
      <c r="J71" s="2">
        <v>5.6</v>
      </c>
      <c r="K71" s="2">
        <v>594</v>
      </c>
      <c r="L71" s="2">
        <v>8.8</v>
      </c>
      <c r="M71" s="2">
        <v>775</v>
      </c>
    </row>
    <row r="72" spans="1:14" ht="14.25">
      <c r="A72" s="7" t="s">
        <v>156</v>
      </c>
      <c r="B72" s="7" t="s">
        <v>157</v>
      </c>
      <c r="C72" s="1" t="s">
        <v>29</v>
      </c>
      <c r="D72" s="8">
        <v>5.073529411764705</v>
      </c>
      <c r="E72" s="2">
        <v>123</v>
      </c>
      <c r="F72" s="2">
        <v>0.69</v>
      </c>
      <c r="G72" s="2">
        <v>0.136</v>
      </c>
      <c r="H72" s="2">
        <v>0.45</v>
      </c>
      <c r="I72" s="2">
        <v>58</v>
      </c>
      <c r="J72" s="2">
        <v>0.47</v>
      </c>
      <c r="K72" s="2">
        <v>51</v>
      </c>
      <c r="L72" s="2">
        <v>216</v>
      </c>
      <c r="M72" s="2">
        <v>10</v>
      </c>
      <c r="N72" s="3">
        <v>0.0006</v>
      </c>
    </row>
    <row r="73" spans="1:14" ht="14.25">
      <c r="A73" s="7" t="s">
        <v>158</v>
      </c>
      <c r="B73" s="7" t="s">
        <v>159</v>
      </c>
      <c r="C73" s="1" t="s">
        <v>80</v>
      </c>
      <c r="D73" s="8">
        <f aca="true" t="shared" si="3" ref="D73:D75">F73/G73</f>
        <v>5.059760956175299</v>
      </c>
      <c r="E73" s="2">
        <v>19</v>
      </c>
      <c r="F73" s="2">
        <v>1.27</v>
      </c>
      <c r="G73" s="2">
        <v>0.251</v>
      </c>
      <c r="H73" s="2">
        <v>3.33</v>
      </c>
      <c r="I73" s="2">
        <v>36</v>
      </c>
      <c r="J73" s="2">
        <v>0.494</v>
      </c>
      <c r="K73" s="2">
        <v>180</v>
      </c>
      <c r="L73" s="2">
        <v>369</v>
      </c>
      <c r="M73" s="2">
        <v>2</v>
      </c>
      <c r="N73" s="3">
        <v>0.0028</v>
      </c>
    </row>
    <row r="74" spans="1:14" ht="14.25">
      <c r="A74" s="7" t="s">
        <v>160</v>
      </c>
      <c r="B74" s="7" t="s">
        <v>161</v>
      </c>
      <c r="C74" s="1" t="s">
        <v>80</v>
      </c>
      <c r="D74" s="8">
        <f t="shared" si="3"/>
        <v>4.947368421052631</v>
      </c>
      <c r="E74" s="9">
        <v>15</v>
      </c>
      <c r="F74" s="9">
        <v>0.94</v>
      </c>
      <c r="G74" s="9">
        <v>0.19</v>
      </c>
      <c r="H74" s="9">
        <v>0.64</v>
      </c>
      <c r="I74" s="9">
        <v>50</v>
      </c>
      <c r="J74" s="9">
        <v>0.591</v>
      </c>
      <c r="K74" s="9">
        <v>101</v>
      </c>
      <c r="L74" s="9">
        <v>187</v>
      </c>
      <c r="M74" s="9">
        <v>2</v>
      </c>
      <c r="N74" s="3">
        <v>0.0021000000000000003</v>
      </c>
    </row>
    <row r="75" spans="1:14" ht="14.25">
      <c r="A75" s="7" t="s">
        <v>162</v>
      </c>
      <c r="B75" s="7" t="s">
        <v>163</v>
      </c>
      <c r="C75" s="1" t="s">
        <v>80</v>
      </c>
      <c r="D75" s="8">
        <f t="shared" si="3"/>
        <v>4.88</v>
      </c>
      <c r="E75" s="9">
        <v>5</v>
      </c>
      <c r="F75" s="9">
        <v>1.83</v>
      </c>
      <c r="G75" s="9">
        <v>0.375</v>
      </c>
      <c r="H75" s="9">
        <v>1.57</v>
      </c>
      <c r="I75" s="9">
        <v>71</v>
      </c>
      <c r="J75" s="9">
        <v>2.495</v>
      </c>
      <c r="K75" s="9">
        <v>163</v>
      </c>
      <c r="L75" s="9">
        <v>169</v>
      </c>
      <c r="M75" s="9">
        <v>1</v>
      </c>
      <c r="N75" s="3">
        <v>0.0002</v>
      </c>
    </row>
    <row r="76" spans="1:14" ht="14.25">
      <c r="A76" s="7" t="s">
        <v>164</v>
      </c>
      <c r="B76" s="7" t="s">
        <v>165</v>
      </c>
      <c r="C76" s="1" t="s">
        <v>29</v>
      </c>
      <c r="D76" s="8">
        <v>4.761904761904762</v>
      </c>
      <c r="E76" s="2">
        <v>14</v>
      </c>
      <c r="F76" s="2">
        <v>0.3</v>
      </c>
      <c r="G76" s="2">
        <v>0.063</v>
      </c>
      <c r="H76" s="2">
        <v>0.67</v>
      </c>
      <c r="I76" s="2">
        <v>20</v>
      </c>
      <c r="J76" s="2">
        <v>0.277</v>
      </c>
      <c r="K76" s="2">
        <v>32</v>
      </c>
      <c r="L76" s="2">
        <v>259</v>
      </c>
      <c r="M76" s="2">
        <v>65</v>
      </c>
      <c r="N76" s="3">
        <v>0.0006</v>
      </c>
    </row>
    <row r="77" spans="1:14" ht="14.25">
      <c r="A77" s="7" t="s">
        <v>166</v>
      </c>
      <c r="B77" s="7" t="s">
        <v>167</v>
      </c>
      <c r="C77" s="1" t="s">
        <v>29</v>
      </c>
      <c r="D77" s="8">
        <v>4.761904761904762</v>
      </c>
      <c r="E77" s="2">
        <v>8</v>
      </c>
      <c r="F77" s="2">
        <v>0.1</v>
      </c>
      <c r="G77" s="2">
        <v>0.021</v>
      </c>
      <c r="H77" s="2">
        <v>0.15</v>
      </c>
      <c r="I77" s="2">
        <v>7</v>
      </c>
      <c r="J77" s="2">
        <v>0.041</v>
      </c>
      <c r="K77" s="2">
        <v>12</v>
      </c>
      <c r="L77" s="2">
        <v>76</v>
      </c>
      <c r="M77" s="2">
        <v>1</v>
      </c>
      <c r="N77" s="3">
        <v>0.0002</v>
      </c>
    </row>
    <row r="78" spans="1:14" ht="14.25">
      <c r="A78" s="7" t="s">
        <v>168</v>
      </c>
      <c r="B78" s="7" t="s">
        <v>169</v>
      </c>
      <c r="C78" s="1" t="s">
        <v>170</v>
      </c>
      <c r="D78" s="8">
        <v>4.684684684684685</v>
      </c>
      <c r="E78" s="2">
        <v>31</v>
      </c>
      <c r="F78" s="2">
        <v>0.52</v>
      </c>
      <c r="G78" s="2">
        <v>0.111</v>
      </c>
      <c r="H78" s="2">
        <v>0.85</v>
      </c>
      <c r="I78" s="2">
        <v>27</v>
      </c>
      <c r="J78" s="2">
        <v>0.824</v>
      </c>
      <c r="K78" s="2">
        <v>36</v>
      </c>
      <c r="L78" s="2">
        <v>186</v>
      </c>
      <c r="M78" s="2">
        <v>1</v>
      </c>
      <c r="N78" s="3">
        <v>0.0002</v>
      </c>
    </row>
    <row r="79" spans="1:14" ht="14.25">
      <c r="A79" s="7" t="s">
        <v>171</v>
      </c>
      <c r="B79" s="7" t="s">
        <v>172</v>
      </c>
      <c r="C79" s="1" t="s">
        <v>29</v>
      </c>
      <c r="D79" s="8">
        <v>4.626865671641791</v>
      </c>
      <c r="E79" s="2">
        <v>40</v>
      </c>
      <c r="F79" s="2">
        <v>0.31</v>
      </c>
      <c r="G79" s="2">
        <v>0.067</v>
      </c>
      <c r="H79" s="2">
        <v>0.67</v>
      </c>
      <c r="I79" s="2">
        <v>19</v>
      </c>
      <c r="J79" s="2">
        <v>0.149</v>
      </c>
      <c r="K79" s="2">
        <v>102</v>
      </c>
      <c r="L79" s="2">
        <v>268</v>
      </c>
      <c r="M79" s="2">
        <v>95</v>
      </c>
      <c r="N79" s="3">
        <v>0.0006</v>
      </c>
    </row>
    <row r="80" spans="1:14" ht="14.25">
      <c r="A80" s="7" t="s">
        <v>173</v>
      </c>
      <c r="B80" s="7" t="s">
        <v>174</v>
      </c>
      <c r="C80" s="1" t="s">
        <v>170</v>
      </c>
      <c r="D80" s="8">
        <v>4.545454545454546</v>
      </c>
      <c r="E80" s="2">
        <v>34</v>
      </c>
      <c r="F80" s="2">
        <v>0.1</v>
      </c>
      <c r="G80" s="2">
        <v>0.022</v>
      </c>
      <c r="H80" s="2">
        <v>0.14</v>
      </c>
      <c r="I80" s="2">
        <v>14</v>
      </c>
      <c r="J80" s="2">
        <v>0.015</v>
      </c>
      <c r="K80" s="2">
        <v>7</v>
      </c>
      <c r="L80" s="2">
        <v>360</v>
      </c>
      <c r="M80" s="2">
        <v>4</v>
      </c>
      <c r="N80" s="3">
        <v>0.0008</v>
      </c>
    </row>
    <row r="81" spans="1:14" ht="14.25">
      <c r="A81" s="7" t="s">
        <v>175</v>
      </c>
      <c r="B81" s="7" t="s">
        <v>176</v>
      </c>
      <c r="C81" s="1" t="s">
        <v>170</v>
      </c>
      <c r="D81" s="8">
        <v>4.285714285714286</v>
      </c>
      <c r="E81" s="2">
        <v>6</v>
      </c>
      <c r="F81" s="2">
        <v>0.12</v>
      </c>
      <c r="G81" s="2">
        <v>0.028</v>
      </c>
      <c r="H81" s="2">
        <v>0.14</v>
      </c>
      <c r="I81" s="2">
        <v>8</v>
      </c>
      <c r="J81" s="2">
        <v>0.028</v>
      </c>
      <c r="K81" s="2">
        <v>10</v>
      </c>
      <c r="L81" s="2">
        <v>184</v>
      </c>
      <c r="M81" s="2">
        <v>11</v>
      </c>
      <c r="N81" s="3">
        <v>0.0003</v>
      </c>
    </row>
    <row r="82" spans="1:14" ht="14.25">
      <c r="A82" s="7" t="s">
        <v>177</v>
      </c>
      <c r="B82" s="7" t="s">
        <v>178</v>
      </c>
      <c r="C82" s="1" t="s">
        <v>29</v>
      </c>
      <c r="D82" s="8">
        <v>4.102564102564103</v>
      </c>
      <c r="E82" s="2">
        <v>30</v>
      </c>
      <c r="F82" s="2">
        <v>0.16</v>
      </c>
      <c r="G82" s="2">
        <v>0.039</v>
      </c>
      <c r="H82" s="2">
        <v>0.81</v>
      </c>
      <c r="I82" s="2">
        <v>24</v>
      </c>
      <c r="J82" s="2">
        <v>0.269</v>
      </c>
      <c r="K82" s="2">
        <v>15</v>
      </c>
      <c r="L82" s="2">
        <v>167</v>
      </c>
      <c r="M82" s="2">
        <v>24</v>
      </c>
      <c r="N82" s="3">
        <v>0.0003</v>
      </c>
    </row>
    <row r="83" spans="1:14" ht="14.25">
      <c r="A83" s="7" t="s">
        <v>179</v>
      </c>
      <c r="B83" s="7" t="s">
        <v>180</v>
      </c>
      <c r="C83" s="1" t="s">
        <v>29</v>
      </c>
      <c r="D83" s="8">
        <v>4.049773755656108</v>
      </c>
      <c r="E83" s="2">
        <v>32</v>
      </c>
      <c r="F83" s="2">
        <v>1.79</v>
      </c>
      <c r="G83" s="2">
        <v>0.442</v>
      </c>
      <c r="H83" s="2">
        <v>4.49</v>
      </c>
      <c r="I83" s="2">
        <v>81</v>
      </c>
      <c r="J83" s="2">
        <v>0.97</v>
      </c>
      <c r="K83" s="2">
        <v>209</v>
      </c>
      <c r="L83" s="2">
        <v>955</v>
      </c>
      <c r="M83" s="2">
        <v>4</v>
      </c>
      <c r="N83" s="3">
        <v>0.0085</v>
      </c>
    </row>
    <row r="84" spans="1:14" ht="14.25">
      <c r="A84" s="7" t="s">
        <v>181</v>
      </c>
      <c r="B84" s="7" t="s">
        <v>182</v>
      </c>
      <c r="C84" s="1" t="s">
        <v>29</v>
      </c>
      <c r="D84" s="8">
        <v>3.953488372093023</v>
      </c>
      <c r="E84" s="2">
        <v>56</v>
      </c>
      <c r="F84" s="2">
        <v>0.51</v>
      </c>
      <c r="G84" s="2">
        <v>0.129</v>
      </c>
      <c r="H84" s="2">
        <v>1.87</v>
      </c>
      <c r="I84" s="2">
        <v>31</v>
      </c>
      <c r="J84" s="2">
        <v>0.354</v>
      </c>
      <c r="K84" s="2">
        <v>87</v>
      </c>
      <c r="L84" s="2">
        <v>495</v>
      </c>
      <c r="M84" s="2">
        <v>33</v>
      </c>
      <c r="N84" s="3">
        <v>0.0023</v>
      </c>
    </row>
    <row r="85" spans="1:14" ht="14.25">
      <c r="A85" s="7" t="s">
        <v>183</v>
      </c>
      <c r="B85" s="7" t="s">
        <v>184</v>
      </c>
      <c r="C85" s="1" t="s">
        <v>29</v>
      </c>
      <c r="D85" s="8">
        <v>3.888888888888889</v>
      </c>
      <c r="E85" s="2">
        <v>63</v>
      </c>
      <c r="F85" s="2">
        <v>0.21</v>
      </c>
      <c r="G85" s="2">
        <v>0.054</v>
      </c>
      <c r="H85" s="2">
        <v>0.63</v>
      </c>
      <c r="I85" s="2">
        <v>18</v>
      </c>
      <c r="J85" s="2">
        <v>0.159</v>
      </c>
      <c r="K85" s="2">
        <v>38</v>
      </c>
      <c r="L85" s="2">
        <v>426</v>
      </c>
      <c r="M85" s="2">
        <v>136</v>
      </c>
      <c r="N85" s="3">
        <v>0.0015</v>
      </c>
    </row>
    <row r="86" spans="1:14" ht="14.25">
      <c r="A86" s="7" t="s">
        <v>185</v>
      </c>
      <c r="B86" s="7" t="s">
        <v>186</v>
      </c>
      <c r="C86" s="1" t="s">
        <v>80</v>
      </c>
      <c r="D86" s="8">
        <v>3.7922705314009666</v>
      </c>
      <c r="E86" s="2">
        <v>138</v>
      </c>
      <c r="F86" s="2">
        <v>3.14</v>
      </c>
      <c r="G86" s="2">
        <v>0.828</v>
      </c>
      <c r="H86" s="2">
        <v>3.9</v>
      </c>
      <c r="I86" s="2">
        <v>145</v>
      </c>
      <c r="J86" s="2">
        <v>2.158</v>
      </c>
      <c r="K86" s="2">
        <v>363</v>
      </c>
      <c r="L86" s="2">
        <v>1470</v>
      </c>
      <c r="M86" s="2">
        <v>4</v>
      </c>
      <c r="N86" s="3">
        <v>0.019100000000000002</v>
      </c>
    </row>
    <row r="87" spans="1:14" ht="14.25">
      <c r="A87" s="7" t="s">
        <v>187</v>
      </c>
      <c r="B87" s="7" t="s">
        <v>188</v>
      </c>
      <c r="C87" s="1" t="s">
        <v>80</v>
      </c>
      <c r="D87" s="8">
        <f>F87/G87</f>
        <v>3.764705882352941</v>
      </c>
      <c r="E87" s="9">
        <v>20</v>
      </c>
      <c r="F87" s="9">
        <v>1.28</v>
      </c>
      <c r="G87" s="9">
        <v>0.34</v>
      </c>
      <c r="H87" s="9">
        <v>0.72</v>
      </c>
      <c r="I87" s="9">
        <v>34</v>
      </c>
      <c r="J87" s="9">
        <v>1.276</v>
      </c>
      <c r="K87" s="9">
        <v>79</v>
      </c>
      <c r="L87" s="9">
        <v>116</v>
      </c>
      <c r="M87" s="10"/>
      <c r="N87" s="3">
        <v>0.0011</v>
      </c>
    </row>
    <row r="88" spans="1:14" ht="14.25">
      <c r="A88" s="7" t="s">
        <v>189</v>
      </c>
      <c r="B88" s="7" t="s">
        <v>190</v>
      </c>
      <c r="C88" s="1" t="s">
        <v>29</v>
      </c>
      <c r="D88" s="8">
        <v>3.624161073825504</v>
      </c>
      <c r="E88" s="2">
        <v>21</v>
      </c>
      <c r="F88" s="2">
        <v>0.54</v>
      </c>
      <c r="G88" s="2">
        <v>0.149</v>
      </c>
      <c r="H88" s="2">
        <v>0.82</v>
      </c>
      <c r="I88" s="2">
        <v>13</v>
      </c>
      <c r="J88" s="2">
        <v>0.139</v>
      </c>
      <c r="K88" s="2">
        <v>49</v>
      </c>
      <c r="L88" s="2">
        <v>202</v>
      </c>
      <c r="M88" s="2">
        <v>13</v>
      </c>
      <c r="N88" s="3">
        <v>0.0055</v>
      </c>
    </row>
    <row r="89" spans="1:14" ht="14.25">
      <c r="A89" s="7" t="s">
        <v>191</v>
      </c>
      <c r="B89" s="7" t="s">
        <v>192</v>
      </c>
      <c r="C89" s="1" t="s">
        <v>80</v>
      </c>
      <c r="D89" s="8">
        <f>F89/G89</f>
        <v>3.5714285714285716</v>
      </c>
      <c r="E89" s="9">
        <v>26</v>
      </c>
      <c r="F89" s="9">
        <v>0.45</v>
      </c>
      <c r="G89" s="9">
        <v>0.126</v>
      </c>
      <c r="H89" s="9">
        <v>0.59</v>
      </c>
      <c r="I89" s="9">
        <v>40</v>
      </c>
      <c r="J89" s="9">
        <v>0.256</v>
      </c>
      <c r="K89" s="9">
        <v>66</v>
      </c>
      <c r="L89" s="9">
        <v>84</v>
      </c>
      <c r="M89" s="9">
        <v>3</v>
      </c>
      <c r="N89" s="3">
        <v>0.0026</v>
      </c>
    </row>
    <row r="90" spans="1:14" ht="14.25">
      <c r="A90" s="7" t="s">
        <v>193</v>
      </c>
      <c r="B90" s="7" t="s">
        <v>194</v>
      </c>
      <c r="C90" s="1" t="s">
        <v>29</v>
      </c>
      <c r="D90" s="8">
        <v>3.4188034188034186</v>
      </c>
      <c r="E90" s="2">
        <v>40</v>
      </c>
      <c r="F90" s="2">
        <v>0.4</v>
      </c>
      <c r="G90" s="2">
        <v>0.117</v>
      </c>
      <c r="H90" s="2">
        <v>0.67</v>
      </c>
      <c r="I90" s="2">
        <v>29</v>
      </c>
      <c r="J90" s="2">
        <v>0.283</v>
      </c>
      <c r="K90" s="2">
        <v>52</v>
      </c>
      <c r="L90" s="2">
        <v>319</v>
      </c>
      <c r="M90" s="2">
        <v>2</v>
      </c>
      <c r="N90" s="3">
        <v>0.4</v>
      </c>
    </row>
    <row r="91" spans="1:14" ht="14.25">
      <c r="A91" s="7" t="s">
        <v>195</v>
      </c>
      <c r="B91" s="7" t="s">
        <v>196</v>
      </c>
      <c r="C91" s="1" t="s">
        <v>170</v>
      </c>
      <c r="D91" s="8">
        <v>3.3769633507853403</v>
      </c>
      <c r="E91" s="2">
        <v>24</v>
      </c>
      <c r="F91" s="2">
        <v>1.29</v>
      </c>
      <c r="G91" s="2">
        <v>0.382</v>
      </c>
      <c r="H91" s="2">
        <v>1.11</v>
      </c>
      <c r="I91" s="2">
        <v>58</v>
      </c>
      <c r="J91" s="2">
        <v>0.285</v>
      </c>
      <c r="K91" s="2">
        <v>105</v>
      </c>
      <c r="L91" s="2">
        <v>975</v>
      </c>
      <c r="M91" s="2">
        <v>14</v>
      </c>
      <c r="N91" s="3">
        <v>0.0008</v>
      </c>
    </row>
    <row r="92" spans="1:14" ht="14.25">
      <c r="A92" s="7" t="s">
        <v>197</v>
      </c>
      <c r="B92" s="7" t="s">
        <v>198</v>
      </c>
      <c r="C92" s="1" t="s">
        <v>29</v>
      </c>
      <c r="D92" s="8">
        <v>3.260869565217391</v>
      </c>
      <c r="E92" s="2">
        <v>11</v>
      </c>
      <c r="F92" s="2">
        <v>0.15</v>
      </c>
      <c r="G92" s="2">
        <v>0.046</v>
      </c>
      <c r="H92" s="2">
        <v>0.57</v>
      </c>
      <c r="I92" s="2">
        <v>11</v>
      </c>
      <c r="J92" s="2">
        <v>0.057</v>
      </c>
      <c r="K92" s="2">
        <v>16</v>
      </c>
      <c r="L92" s="2">
        <v>135</v>
      </c>
      <c r="M92" s="2">
        <v>4</v>
      </c>
      <c r="N92" s="3">
        <v>0.0007</v>
      </c>
    </row>
    <row r="93" spans="1:14" ht="14.25">
      <c r="A93" s="7" t="s">
        <v>199</v>
      </c>
      <c r="B93" s="7" t="s">
        <v>200</v>
      </c>
      <c r="C93" s="1" t="s">
        <v>29</v>
      </c>
      <c r="D93" s="8">
        <v>3.25</v>
      </c>
      <c r="E93" s="2">
        <v>13</v>
      </c>
      <c r="F93" s="2">
        <v>0.13</v>
      </c>
      <c r="G93" s="2">
        <v>0.04</v>
      </c>
      <c r="H93" s="2">
        <v>0.14</v>
      </c>
      <c r="I93" s="2">
        <v>7</v>
      </c>
      <c r="J93" s="2">
        <v>0.092</v>
      </c>
      <c r="K93" s="2">
        <v>21</v>
      </c>
      <c r="L93" s="2">
        <v>100</v>
      </c>
      <c r="M93" s="2">
        <v>2</v>
      </c>
      <c r="N93" s="3">
        <v>0.0004</v>
      </c>
    </row>
    <row r="94" spans="1:14" ht="14.25">
      <c r="A94" s="7" t="s">
        <v>201</v>
      </c>
      <c r="B94" s="7" t="s">
        <v>202</v>
      </c>
      <c r="C94" s="1" t="s">
        <v>170</v>
      </c>
      <c r="D94" s="8">
        <v>3.19327731092437</v>
      </c>
      <c r="E94" s="2">
        <v>42</v>
      </c>
      <c r="F94" s="2">
        <v>0.76</v>
      </c>
      <c r="G94" s="2">
        <v>0.238</v>
      </c>
      <c r="H94" s="2">
        <v>0.89</v>
      </c>
      <c r="I94" s="2">
        <v>29</v>
      </c>
      <c r="J94" s="2">
        <v>0.93</v>
      </c>
      <c r="K94" s="2">
        <v>32</v>
      </c>
      <c r="L94" s="2">
        <v>233</v>
      </c>
      <c r="M94" s="2">
        <v>1</v>
      </c>
      <c r="N94" s="3">
        <v>0.0006</v>
      </c>
    </row>
    <row r="95" spans="1:14" ht="14.25">
      <c r="A95" s="7" t="s">
        <v>203</v>
      </c>
      <c r="B95" s="7" t="s">
        <v>204</v>
      </c>
      <c r="C95" s="1" t="s">
        <v>29</v>
      </c>
      <c r="D95" s="8">
        <v>3.1623931623931623</v>
      </c>
      <c r="E95" s="2">
        <v>27</v>
      </c>
      <c r="F95" s="2">
        <v>0.37</v>
      </c>
      <c r="G95" s="2">
        <v>0.117</v>
      </c>
      <c r="H95" s="2">
        <v>0.56</v>
      </c>
      <c r="I95" s="2">
        <v>25</v>
      </c>
      <c r="J95" s="2">
        <v>0.218</v>
      </c>
      <c r="K95" s="2">
        <v>41</v>
      </c>
      <c r="L95" s="2">
        <v>282</v>
      </c>
      <c r="M95" s="2">
        <v>3</v>
      </c>
      <c r="N95" s="3">
        <v>0.0003</v>
      </c>
    </row>
    <row r="96" spans="1:14" ht="14.25">
      <c r="A96" s="7" t="s">
        <v>205</v>
      </c>
      <c r="B96" s="7" t="s">
        <v>206</v>
      </c>
      <c r="C96" s="1" t="s">
        <v>29</v>
      </c>
      <c r="D96" s="8">
        <v>3.1578947368421053</v>
      </c>
      <c r="E96" s="2">
        <v>25</v>
      </c>
      <c r="F96" s="2">
        <v>0.48</v>
      </c>
      <c r="G96" s="2">
        <v>0.152</v>
      </c>
      <c r="H96" s="2">
        <v>0.73</v>
      </c>
      <c r="I96" s="2">
        <v>50</v>
      </c>
      <c r="J96" s="2">
        <v>0.27</v>
      </c>
      <c r="K96" s="2">
        <v>88</v>
      </c>
      <c r="L96" s="2">
        <v>343</v>
      </c>
      <c r="M96" s="2">
        <v>72</v>
      </c>
      <c r="N96" s="3">
        <v>0.0002</v>
      </c>
    </row>
    <row r="97" spans="1:14" ht="14.25">
      <c r="A97" s="7" t="s">
        <v>207</v>
      </c>
      <c r="B97" s="7" t="s">
        <v>208</v>
      </c>
      <c r="C97" s="1" t="s">
        <v>170</v>
      </c>
      <c r="D97" s="8">
        <v>3.125</v>
      </c>
      <c r="E97" s="2">
        <v>62</v>
      </c>
      <c r="F97" s="2">
        <v>0.3</v>
      </c>
      <c r="G97" s="2">
        <v>0.096</v>
      </c>
      <c r="H97" s="2">
        <v>1.72</v>
      </c>
      <c r="I97" s="2">
        <v>27</v>
      </c>
      <c r="J97" s="2">
        <v>0.287</v>
      </c>
      <c r="K97" s="2">
        <v>66</v>
      </c>
      <c r="L97" s="2">
        <v>361</v>
      </c>
      <c r="M97" s="2">
        <v>2</v>
      </c>
      <c r="N97" s="3">
        <v>0.361</v>
      </c>
    </row>
    <row r="98" spans="1:14" ht="14.25">
      <c r="A98" s="7" t="s">
        <v>209</v>
      </c>
      <c r="B98" s="7" t="s">
        <v>210</v>
      </c>
      <c r="C98" s="1" t="s">
        <v>80</v>
      </c>
      <c r="D98" s="8">
        <f>F98/G98</f>
        <v>3.0851063829787235</v>
      </c>
      <c r="E98" s="9">
        <v>75</v>
      </c>
      <c r="F98" s="9">
        <v>0.87</v>
      </c>
      <c r="G98" s="9">
        <v>0.282</v>
      </c>
      <c r="H98" s="9">
        <v>1.05</v>
      </c>
      <c r="I98" s="9">
        <v>76</v>
      </c>
      <c r="J98" s="9">
        <v>0.648</v>
      </c>
      <c r="K98" s="9">
        <v>137</v>
      </c>
      <c r="L98" s="9">
        <v>200</v>
      </c>
      <c r="M98" s="10"/>
      <c r="N98" s="3">
        <v>0.0007</v>
      </c>
    </row>
    <row r="99" spans="1:14" ht="14.25">
      <c r="A99" s="7" t="s">
        <v>211</v>
      </c>
      <c r="B99" s="7" t="s">
        <v>212</v>
      </c>
      <c r="C99" s="1" t="s">
        <v>29</v>
      </c>
      <c r="D99" s="8">
        <v>3.03921568627451</v>
      </c>
      <c r="E99" s="2">
        <v>26</v>
      </c>
      <c r="F99" s="2">
        <v>0.62</v>
      </c>
      <c r="G99" s="2">
        <v>0.204</v>
      </c>
      <c r="H99" s="2">
        <v>1.87</v>
      </c>
      <c r="I99" s="2">
        <v>48</v>
      </c>
      <c r="J99" s="2">
        <v>0.379</v>
      </c>
      <c r="K99" s="2">
        <v>121</v>
      </c>
      <c r="L99" s="2">
        <v>926</v>
      </c>
      <c r="M99" s="2">
        <v>17</v>
      </c>
      <c r="N99" s="3">
        <v>0.0007</v>
      </c>
    </row>
    <row r="100" spans="1:14" ht="14.25">
      <c r="A100" s="7" t="s">
        <v>213</v>
      </c>
      <c r="B100" s="7" t="s">
        <v>214</v>
      </c>
      <c r="C100" s="1" t="s">
        <v>29</v>
      </c>
      <c r="D100" s="8">
        <v>2.982456140350877</v>
      </c>
      <c r="E100" s="2">
        <v>43</v>
      </c>
      <c r="F100" s="2">
        <v>0.17</v>
      </c>
      <c r="G100" s="2">
        <v>0.057</v>
      </c>
      <c r="H100" s="2">
        <v>0.64</v>
      </c>
      <c r="I100" s="2">
        <v>15</v>
      </c>
      <c r="J100" s="2">
        <v>0.166</v>
      </c>
      <c r="K100" s="2">
        <v>44</v>
      </c>
      <c r="L100" s="2">
        <v>360</v>
      </c>
      <c r="M100" s="2">
        <v>45</v>
      </c>
      <c r="N100" s="3">
        <v>0.0006</v>
      </c>
    </row>
    <row r="101" spans="1:14" ht="14.25">
      <c r="A101" s="7" t="s">
        <v>215</v>
      </c>
      <c r="B101" s="7" t="s">
        <v>216</v>
      </c>
      <c r="C101" s="1" t="s">
        <v>170</v>
      </c>
      <c r="D101" s="8">
        <v>2.906976744186047</v>
      </c>
      <c r="E101" s="2">
        <v>38</v>
      </c>
      <c r="F101" s="2">
        <v>0.5</v>
      </c>
      <c r="G101" s="2">
        <v>0.172</v>
      </c>
      <c r="H101" s="2">
        <v>0.94</v>
      </c>
      <c r="I101" s="2">
        <v>31</v>
      </c>
      <c r="J101" s="2">
        <v>1.833</v>
      </c>
      <c r="K101" s="2">
        <v>38</v>
      </c>
      <c r="L101" s="2">
        <v>213</v>
      </c>
      <c r="M101" s="2">
        <v>1</v>
      </c>
      <c r="N101" s="3">
        <v>0.0003</v>
      </c>
    </row>
    <row r="102" spans="1:14" ht="14.25">
      <c r="A102" s="7" t="s">
        <v>217</v>
      </c>
      <c r="B102" s="7" t="s">
        <v>218</v>
      </c>
      <c r="C102" s="1" t="s">
        <v>170</v>
      </c>
      <c r="D102" s="8">
        <v>2.898550724637681</v>
      </c>
      <c r="E102" s="2">
        <v>23</v>
      </c>
      <c r="F102" s="2">
        <v>0.2</v>
      </c>
      <c r="G102" s="2">
        <v>0.069</v>
      </c>
      <c r="H102" s="2">
        <v>0.59</v>
      </c>
      <c r="I102" s="2">
        <v>19</v>
      </c>
      <c r="J102" s="2">
        <v>0.556</v>
      </c>
      <c r="K102" s="2">
        <v>35</v>
      </c>
      <c r="L102" s="2">
        <v>220</v>
      </c>
      <c r="M102" s="2">
        <v>1</v>
      </c>
      <c r="N102" s="3">
        <v>0.0006</v>
      </c>
    </row>
    <row r="103" spans="1:14" ht="14.25">
      <c r="A103" s="7" t="s">
        <v>219</v>
      </c>
      <c r="B103" s="7" t="s">
        <v>220</v>
      </c>
      <c r="C103" s="1" t="s">
        <v>80</v>
      </c>
      <c r="D103" s="8">
        <f>F103/G103</f>
        <v>2.8901734104046244</v>
      </c>
      <c r="E103" s="9">
        <v>20</v>
      </c>
      <c r="F103" s="9">
        <v>1.5</v>
      </c>
      <c r="G103" s="9">
        <v>0.519</v>
      </c>
      <c r="H103" s="9">
        <v>1.08</v>
      </c>
      <c r="I103" s="9">
        <v>37</v>
      </c>
      <c r="J103" s="9">
        <v>0.598</v>
      </c>
      <c r="K103" s="9">
        <v>327</v>
      </c>
      <c r="L103" s="9">
        <v>241</v>
      </c>
      <c r="M103" s="9">
        <v>1</v>
      </c>
      <c r="N103" s="3">
        <v>0.0225</v>
      </c>
    </row>
    <row r="104" spans="1:14" ht="14.25">
      <c r="A104" s="7" t="s">
        <v>221</v>
      </c>
      <c r="B104" s="7" t="s">
        <v>222</v>
      </c>
      <c r="C104" s="1" t="s">
        <v>170</v>
      </c>
      <c r="D104" s="8">
        <v>2.8767123287671232</v>
      </c>
      <c r="E104" s="2">
        <v>12</v>
      </c>
      <c r="F104" s="2">
        <v>0.21</v>
      </c>
      <c r="G104" s="2">
        <v>0.073</v>
      </c>
      <c r="H104" s="2">
        <v>0.33</v>
      </c>
      <c r="I104" s="2">
        <v>14</v>
      </c>
      <c r="J104" s="2">
        <v>0.14</v>
      </c>
      <c r="K104" s="2">
        <v>30</v>
      </c>
      <c r="L104" s="2">
        <v>292</v>
      </c>
      <c r="M104" s="2">
        <v>6</v>
      </c>
      <c r="N104" s="3">
        <v>0.292</v>
      </c>
    </row>
    <row r="105" spans="1:14" ht="14.25">
      <c r="A105" s="7" t="s">
        <v>223</v>
      </c>
      <c r="B105" s="7" t="s">
        <v>224</v>
      </c>
      <c r="C105" s="1" t="s">
        <v>170</v>
      </c>
      <c r="D105" s="8">
        <v>2.7358490566037736</v>
      </c>
      <c r="E105" s="2">
        <v>36</v>
      </c>
      <c r="F105" s="2">
        <v>0.29</v>
      </c>
      <c r="G105" s="2">
        <v>0.106</v>
      </c>
      <c r="H105" s="2">
        <v>1.12</v>
      </c>
      <c r="I105" s="2">
        <v>21</v>
      </c>
      <c r="J105" s="2">
        <v>0.722</v>
      </c>
      <c r="K105" s="2">
        <v>36</v>
      </c>
      <c r="L105" s="2">
        <v>183</v>
      </c>
      <c r="M105" s="2">
        <v>1</v>
      </c>
      <c r="N105" s="3">
        <v>0.0003</v>
      </c>
    </row>
    <row r="106" spans="1:14" ht="14.25">
      <c r="A106" s="7" t="s">
        <v>225</v>
      </c>
      <c r="B106" s="7" t="s">
        <v>226</v>
      </c>
      <c r="C106" s="1" t="s">
        <v>29</v>
      </c>
      <c r="D106" s="8">
        <v>2.6785714285714284</v>
      </c>
      <c r="E106" s="2">
        <v>45</v>
      </c>
      <c r="F106" s="2">
        <v>0.45</v>
      </c>
      <c r="G106" s="2">
        <v>0.168</v>
      </c>
      <c r="H106" s="2">
        <v>0.9</v>
      </c>
      <c r="I106" s="2">
        <v>27</v>
      </c>
      <c r="J106" s="2">
        <v>0.383</v>
      </c>
      <c r="K106" s="2">
        <v>39</v>
      </c>
      <c r="L106" s="2">
        <v>494</v>
      </c>
      <c r="M106" s="2">
        <v>2</v>
      </c>
      <c r="N106" s="3">
        <v>0.0008</v>
      </c>
    </row>
    <row r="107" spans="1:14" ht="14.25">
      <c r="A107" s="7" t="s">
        <v>227</v>
      </c>
      <c r="B107" s="7" t="s">
        <v>228</v>
      </c>
      <c r="C107" s="1" t="s">
        <v>80</v>
      </c>
      <c r="D107" s="8">
        <f>F107/G107</f>
        <v>2.6366559485530545</v>
      </c>
      <c r="E107" s="9">
        <v>10</v>
      </c>
      <c r="F107" s="9">
        <v>1.64</v>
      </c>
      <c r="G107" s="9">
        <v>0.622</v>
      </c>
      <c r="H107" s="9">
        <v>1.89</v>
      </c>
      <c r="I107" s="9">
        <v>83</v>
      </c>
      <c r="J107" s="9">
        <v>0.469</v>
      </c>
      <c r="K107" s="9">
        <v>168</v>
      </c>
      <c r="L107" s="9">
        <v>187</v>
      </c>
      <c r="M107" s="9">
        <v>3</v>
      </c>
      <c r="N107" s="3">
        <v>0.0056</v>
      </c>
    </row>
    <row r="108" spans="1:14" ht="14.25">
      <c r="A108" s="7" t="s">
        <v>229</v>
      </c>
      <c r="B108" s="7" t="s">
        <v>230</v>
      </c>
      <c r="C108" s="1" t="s">
        <v>16</v>
      </c>
      <c r="D108" s="8">
        <v>2.554517133956386</v>
      </c>
      <c r="E108" s="2">
        <v>15</v>
      </c>
      <c r="F108" s="2">
        <v>0.82</v>
      </c>
      <c r="G108" s="2">
        <v>0.321</v>
      </c>
      <c r="H108" s="2">
        <v>1.03</v>
      </c>
      <c r="I108" s="2">
        <v>37</v>
      </c>
      <c r="J108" s="2">
        <v>0.021</v>
      </c>
      <c r="K108" s="2">
        <v>256</v>
      </c>
      <c r="L108" s="2">
        <v>628</v>
      </c>
      <c r="M108" s="2">
        <v>56</v>
      </c>
      <c r="N108" s="3">
        <v>0.046799999999999994</v>
      </c>
    </row>
    <row r="109" spans="1:14" ht="14.25">
      <c r="A109" s="7" t="s">
        <v>231</v>
      </c>
      <c r="B109" s="7" t="s">
        <v>232</v>
      </c>
      <c r="C109" s="1" t="s">
        <v>170</v>
      </c>
      <c r="D109" s="8">
        <v>2.5490196078431375</v>
      </c>
      <c r="E109" s="2">
        <v>9</v>
      </c>
      <c r="F109" s="2">
        <v>0.26</v>
      </c>
      <c r="G109" s="2">
        <v>0.102</v>
      </c>
      <c r="H109" s="2">
        <v>0.38</v>
      </c>
      <c r="I109" s="2">
        <v>14</v>
      </c>
      <c r="J109" s="2">
        <v>0.091</v>
      </c>
      <c r="K109" s="2">
        <v>30</v>
      </c>
      <c r="L109" s="2">
        <v>285</v>
      </c>
      <c r="M109" s="2">
        <v>0</v>
      </c>
      <c r="N109" s="3">
        <v>0.0001</v>
      </c>
    </row>
    <row r="110" spans="1:14" ht="14.25">
      <c r="A110" s="7" t="s">
        <v>233</v>
      </c>
      <c r="B110" s="7" t="s">
        <v>234</v>
      </c>
      <c r="C110" s="1" t="s">
        <v>80</v>
      </c>
      <c r="D110" s="8">
        <f>F110/G110</f>
        <v>2.528735632183908</v>
      </c>
      <c r="E110" s="9">
        <v>11</v>
      </c>
      <c r="F110" s="9">
        <v>0.88</v>
      </c>
      <c r="G110" s="9">
        <v>0.348</v>
      </c>
      <c r="H110" s="9">
        <v>1.94</v>
      </c>
      <c r="I110" s="9">
        <v>26</v>
      </c>
      <c r="J110" s="9">
        <v>1.2</v>
      </c>
      <c r="K110" s="9">
        <v>90</v>
      </c>
      <c r="L110" s="9">
        <v>285</v>
      </c>
      <c r="M110" s="9">
        <v>16</v>
      </c>
      <c r="N110" s="3">
        <v>0.0081</v>
      </c>
    </row>
    <row r="111" spans="1:14" ht="14.25">
      <c r="A111" s="7" t="s">
        <v>235</v>
      </c>
      <c r="B111" s="7" t="s">
        <v>236</v>
      </c>
      <c r="C111" s="1" t="s">
        <v>29</v>
      </c>
      <c r="D111" s="8">
        <v>2.5112107623318387</v>
      </c>
      <c r="E111" s="2">
        <v>37</v>
      </c>
      <c r="F111" s="2">
        <v>0.56</v>
      </c>
      <c r="G111" s="2">
        <v>0.223</v>
      </c>
      <c r="H111" s="2">
        <v>1.4</v>
      </c>
      <c r="I111" s="2">
        <v>22</v>
      </c>
      <c r="J111" s="2">
        <v>0.218</v>
      </c>
      <c r="K111" s="2">
        <v>74</v>
      </c>
      <c r="L111" s="2">
        <v>564</v>
      </c>
      <c r="M111" s="2">
        <v>2</v>
      </c>
      <c r="N111" s="3">
        <v>0.0005</v>
      </c>
    </row>
    <row r="112" spans="1:14" ht="14.25">
      <c r="A112" s="7" t="s">
        <v>237</v>
      </c>
      <c r="B112" s="7" t="s">
        <v>238</v>
      </c>
      <c r="C112" s="1" t="s">
        <v>170</v>
      </c>
      <c r="D112" s="8">
        <v>2.4166666666666665</v>
      </c>
      <c r="E112" s="2">
        <v>20</v>
      </c>
      <c r="F112" s="2">
        <v>0.29</v>
      </c>
      <c r="G112" s="2">
        <v>0.12</v>
      </c>
      <c r="H112" s="2">
        <v>0.69</v>
      </c>
      <c r="I112" s="2">
        <v>29</v>
      </c>
      <c r="J112" s="2">
        <v>0.109</v>
      </c>
      <c r="K112" s="2">
        <v>31</v>
      </c>
      <c r="L112" s="2">
        <v>320</v>
      </c>
      <c r="M112" s="2">
        <v>3</v>
      </c>
      <c r="N112" s="3">
        <v>0.0011</v>
      </c>
    </row>
    <row r="113" spans="1:14" ht="14.25">
      <c r="A113" s="7" t="s">
        <v>239</v>
      </c>
      <c r="B113" s="7" t="s">
        <v>240</v>
      </c>
      <c r="C113" s="1" t="s">
        <v>170</v>
      </c>
      <c r="D113" s="8">
        <v>2.3636363636363638</v>
      </c>
      <c r="E113" s="2">
        <v>16</v>
      </c>
      <c r="F113" s="2">
        <v>0.26</v>
      </c>
      <c r="G113" s="2">
        <v>0.11</v>
      </c>
      <c r="H113" s="2">
        <v>0.43</v>
      </c>
      <c r="I113" s="2">
        <v>27</v>
      </c>
      <c r="J113" s="2">
        <v>0.149</v>
      </c>
      <c r="K113" s="2">
        <v>42</v>
      </c>
      <c r="L113" s="2">
        <v>459</v>
      </c>
      <c r="M113" s="2">
        <v>11</v>
      </c>
      <c r="N113" s="3">
        <v>0.459</v>
      </c>
    </row>
    <row r="114" spans="1:14" ht="14.25">
      <c r="A114" s="7" t="s">
        <v>241</v>
      </c>
      <c r="B114" s="7" t="s">
        <v>242</v>
      </c>
      <c r="C114" s="1" t="s">
        <v>80</v>
      </c>
      <c r="D114" s="8">
        <f>F114/G114</f>
        <v>2.3279352226720644</v>
      </c>
      <c r="E114" s="9">
        <v>45</v>
      </c>
      <c r="F114" s="9">
        <v>1.15</v>
      </c>
      <c r="G114" s="9">
        <v>0.494</v>
      </c>
      <c r="H114" s="9">
        <v>0.69</v>
      </c>
      <c r="I114" s="9">
        <v>107</v>
      </c>
      <c r="J114" s="9">
        <v>0.347</v>
      </c>
      <c r="K114" s="9">
        <v>206</v>
      </c>
      <c r="L114" s="9">
        <v>187</v>
      </c>
      <c r="M114" s="9">
        <v>1</v>
      </c>
      <c r="N114" s="3">
        <v>0.5435</v>
      </c>
    </row>
    <row r="115" spans="1:14" ht="14.25">
      <c r="A115" s="7" t="s">
        <v>243</v>
      </c>
      <c r="B115" s="7" t="s">
        <v>244</v>
      </c>
      <c r="C115" s="1" t="s">
        <v>170</v>
      </c>
      <c r="D115" s="8">
        <v>2.2222222222222223</v>
      </c>
      <c r="E115" s="2">
        <v>22</v>
      </c>
      <c r="F115" s="2">
        <v>0.1</v>
      </c>
      <c r="G115" s="2">
        <v>0.045</v>
      </c>
      <c r="H115" s="2">
        <v>0.24</v>
      </c>
      <c r="I115" s="2">
        <v>11</v>
      </c>
      <c r="J115" s="2">
        <v>0.082</v>
      </c>
      <c r="K115" s="2">
        <v>9</v>
      </c>
      <c r="L115" s="2">
        <v>148</v>
      </c>
      <c r="M115" s="2">
        <v>1</v>
      </c>
      <c r="N115" s="3">
        <v>0.0001</v>
      </c>
    </row>
    <row r="116" spans="1:14" ht="14.25">
      <c r="A116" s="7" t="s">
        <v>245</v>
      </c>
      <c r="B116" s="7" t="s">
        <v>246</v>
      </c>
      <c r="C116" s="1" t="s">
        <v>170</v>
      </c>
      <c r="D116" s="8">
        <v>2.219730941704036</v>
      </c>
      <c r="E116" s="2">
        <v>28</v>
      </c>
      <c r="F116" s="2">
        <v>0.99</v>
      </c>
      <c r="G116" s="2">
        <v>0.446</v>
      </c>
      <c r="H116" s="2">
        <v>0.85</v>
      </c>
      <c r="I116" s="2">
        <v>34</v>
      </c>
      <c r="J116" s="2">
        <v>0.336</v>
      </c>
      <c r="K116" s="2">
        <v>102</v>
      </c>
      <c r="L116" s="2">
        <v>666</v>
      </c>
      <c r="M116" s="2">
        <v>8</v>
      </c>
      <c r="N116" s="3">
        <v>0.0014</v>
      </c>
    </row>
    <row r="117" spans="1:14" ht="14.25">
      <c r="A117" s="7" t="s">
        <v>247</v>
      </c>
      <c r="B117" s="7" t="s">
        <v>248</v>
      </c>
      <c r="C117" s="1" t="s">
        <v>80</v>
      </c>
      <c r="D117" s="8">
        <f>F117/G117</f>
        <v>2.1818181818181817</v>
      </c>
      <c r="E117" s="9">
        <v>18</v>
      </c>
      <c r="F117" s="9">
        <v>2.4</v>
      </c>
      <c r="G117" s="9">
        <v>1.1</v>
      </c>
      <c r="H117" s="9">
        <v>2.2</v>
      </c>
      <c r="I117" s="9">
        <v>231</v>
      </c>
      <c r="J117" s="9">
        <v>1.3</v>
      </c>
      <c r="K117" s="9">
        <v>347</v>
      </c>
      <c r="L117" s="9">
        <v>460</v>
      </c>
      <c r="M117" s="9">
        <v>1</v>
      </c>
      <c r="N117" s="3">
        <v>0.0083</v>
      </c>
    </row>
    <row r="118" spans="1:14" ht="14.25">
      <c r="A118" s="7" t="s">
        <v>249</v>
      </c>
      <c r="B118" s="7" t="s">
        <v>250</v>
      </c>
      <c r="C118" s="1" t="s">
        <v>29</v>
      </c>
      <c r="D118" s="8">
        <v>2.068965517241379</v>
      </c>
      <c r="E118" s="2">
        <v>6</v>
      </c>
      <c r="F118" s="2">
        <v>0.12</v>
      </c>
      <c r="G118" s="2">
        <v>0.058</v>
      </c>
      <c r="H118" s="2">
        <v>0.25</v>
      </c>
      <c r="I118" s="2">
        <v>11</v>
      </c>
      <c r="J118" s="2">
        <v>0.112</v>
      </c>
      <c r="K118" s="2">
        <v>15</v>
      </c>
      <c r="L118" s="2">
        <v>122</v>
      </c>
      <c r="M118" s="2">
        <v>1</v>
      </c>
      <c r="N118" s="3">
        <v>0.0001</v>
      </c>
    </row>
    <row r="119" spans="1:14" ht="14.25">
      <c r="A119" s="7" t="s">
        <v>251</v>
      </c>
      <c r="B119" s="7" t="s">
        <v>252</v>
      </c>
      <c r="C119" s="1" t="s">
        <v>29</v>
      </c>
      <c r="D119" s="8">
        <v>2.0408163265306123</v>
      </c>
      <c r="E119" s="2">
        <v>7</v>
      </c>
      <c r="F119" s="2">
        <v>0.1</v>
      </c>
      <c r="G119" s="2">
        <v>0.049</v>
      </c>
      <c r="H119" s="2">
        <v>0.25</v>
      </c>
      <c r="I119" s="2">
        <v>7</v>
      </c>
      <c r="J119" s="2">
        <v>0.09</v>
      </c>
      <c r="K119" s="2">
        <v>15</v>
      </c>
      <c r="L119" s="2">
        <v>130</v>
      </c>
      <c r="M119" s="2">
        <v>2</v>
      </c>
      <c r="N119" s="3">
        <v>0.13</v>
      </c>
    </row>
    <row r="120" spans="1:14" ht="14.25">
      <c r="A120" s="7" t="s">
        <v>253</v>
      </c>
      <c r="B120" s="7" t="s">
        <v>254</v>
      </c>
      <c r="C120" s="1" t="s">
        <v>29</v>
      </c>
      <c r="D120" s="8">
        <v>2.0350877192982457</v>
      </c>
      <c r="E120" s="2">
        <v>102</v>
      </c>
      <c r="F120" s="2">
        <v>0.58</v>
      </c>
      <c r="G120" s="2">
        <v>0.285</v>
      </c>
      <c r="H120" s="2">
        <v>3.95</v>
      </c>
      <c r="I120" s="2">
        <v>150</v>
      </c>
      <c r="J120" s="2">
        <v>0.585</v>
      </c>
      <c r="K120" s="2">
        <v>58</v>
      </c>
      <c r="L120" s="2">
        <v>961</v>
      </c>
      <c r="M120" s="2">
        <v>313</v>
      </c>
      <c r="N120" s="3">
        <v>0.0016</v>
      </c>
    </row>
    <row r="121" spans="1:14" ht="14.25">
      <c r="A121" s="7" t="s">
        <v>255</v>
      </c>
      <c r="B121" s="7" t="s">
        <v>256</v>
      </c>
      <c r="C121" s="1" t="s">
        <v>29</v>
      </c>
      <c r="D121" s="8">
        <v>2.030075187969925</v>
      </c>
      <c r="E121" s="2">
        <v>84</v>
      </c>
      <c r="F121" s="2">
        <v>0.27</v>
      </c>
      <c r="G121" s="2">
        <v>0.133</v>
      </c>
      <c r="H121" s="2">
        <v>1.23</v>
      </c>
      <c r="I121" s="2">
        <v>59</v>
      </c>
      <c r="J121" s="2">
        <v>0.353</v>
      </c>
      <c r="K121" s="2">
        <v>55</v>
      </c>
      <c r="L121" s="2">
        <v>582</v>
      </c>
      <c r="M121" s="2">
        <v>8</v>
      </c>
      <c r="N121" s="3">
        <v>0.001</v>
      </c>
    </row>
    <row r="122" spans="1:14" ht="14.25">
      <c r="A122" s="7" t="s">
        <v>257</v>
      </c>
      <c r="B122" s="7" t="s">
        <v>258</v>
      </c>
      <c r="C122" s="1" t="s">
        <v>170</v>
      </c>
      <c r="D122" s="8">
        <v>2.0238095238095237</v>
      </c>
      <c r="E122" s="2">
        <v>55</v>
      </c>
      <c r="F122" s="2">
        <v>0.17</v>
      </c>
      <c r="G122" s="2">
        <v>0.084</v>
      </c>
      <c r="H122" s="2">
        <v>2.59</v>
      </c>
      <c r="I122" s="2">
        <v>25</v>
      </c>
      <c r="J122" s="2">
        <v>25</v>
      </c>
      <c r="K122" s="2">
        <v>53</v>
      </c>
      <c r="L122" s="2">
        <v>272</v>
      </c>
      <c r="M122" s="2">
        <v>14</v>
      </c>
      <c r="N122" s="3">
        <v>0.0008</v>
      </c>
    </row>
    <row r="123" spans="1:14" ht="14.25">
      <c r="A123" s="7" t="s">
        <v>259</v>
      </c>
      <c r="B123" s="7" t="s">
        <v>260</v>
      </c>
      <c r="C123" s="1" t="s">
        <v>29</v>
      </c>
      <c r="D123" s="8">
        <v>1.9565217391304348</v>
      </c>
      <c r="E123" s="2">
        <v>43</v>
      </c>
      <c r="F123" s="2">
        <v>0.36</v>
      </c>
      <c r="G123" s="2">
        <v>0.184</v>
      </c>
      <c r="H123" s="2">
        <v>0.79</v>
      </c>
      <c r="I123" s="2">
        <v>31</v>
      </c>
      <c r="J123" s="2">
        <v>0.567</v>
      </c>
      <c r="K123" s="2">
        <v>62</v>
      </c>
      <c r="L123" s="2">
        <v>542</v>
      </c>
      <c r="M123" s="2">
        <v>41</v>
      </c>
      <c r="N123" s="3">
        <v>0.2</v>
      </c>
    </row>
    <row r="124" spans="1:14" ht="14.25">
      <c r="A124" s="7" t="s">
        <v>261</v>
      </c>
      <c r="B124" s="7" t="s">
        <v>262</v>
      </c>
      <c r="C124" s="1" t="s">
        <v>170</v>
      </c>
      <c r="D124" s="8">
        <v>1.9565217391304348</v>
      </c>
      <c r="E124" s="2">
        <v>6</v>
      </c>
      <c r="F124" s="2">
        <v>0.18</v>
      </c>
      <c r="G124" s="2">
        <v>0.092</v>
      </c>
      <c r="H124" s="2">
        <v>0.31</v>
      </c>
      <c r="I124" s="2">
        <v>32</v>
      </c>
      <c r="J124" s="2">
        <v>0.319</v>
      </c>
      <c r="K124" s="2">
        <v>26</v>
      </c>
      <c r="L124" s="2">
        <v>422</v>
      </c>
      <c r="M124" s="2">
        <v>1</v>
      </c>
      <c r="N124" s="3">
        <v>0.0012</v>
      </c>
    </row>
    <row r="125" spans="1:14" ht="14.25">
      <c r="A125" s="7" t="s">
        <v>263</v>
      </c>
      <c r="B125" s="7" t="s">
        <v>264</v>
      </c>
      <c r="C125" s="1" t="s">
        <v>80</v>
      </c>
      <c r="D125" s="8">
        <f>F125/G125</f>
        <v>1.9555555555555555</v>
      </c>
      <c r="E125" s="9">
        <v>28</v>
      </c>
      <c r="F125" s="9">
        <v>0.88</v>
      </c>
      <c r="G125" s="9">
        <v>0.45</v>
      </c>
      <c r="H125" s="9">
        <v>0.82</v>
      </c>
      <c r="I125" s="9">
        <v>45</v>
      </c>
      <c r="J125" s="9">
        <v>0.968</v>
      </c>
      <c r="K125" s="9">
        <v>98</v>
      </c>
      <c r="L125" s="9">
        <v>125</v>
      </c>
      <c r="M125" s="9">
        <v>1</v>
      </c>
      <c r="N125" s="3">
        <v>0.0014</v>
      </c>
    </row>
    <row r="126" spans="1:14" ht="14.25">
      <c r="A126" s="7" t="s">
        <v>265</v>
      </c>
      <c r="B126" s="7" t="s">
        <v>266</v>
      </c>
      <c r="C126" s="1" t="s">
        <v>170</v>
      </c>
      <c r="D126" s="8">
        <v>1.951219512195122</v>
      </c>
      <c r="E126" s="2">
        <v>9</v>
      </c>
      <c r="F126" s="2">
        <v>0.24</v>
      </c>
      <c r="G126" s="2">
        <v>0.123</v>
      </c>
      <c r="H126" s="2">
        <v>0.4</v>
      </c>
      <c r="I126" s="2">
        <v>13</v>
      </c>
      <c r="J126" s="2">
        <v>0.077</v>
      </c>
      <c r="K126" s="2">
        <v>37</v>
      </c>
      <c r="L126" s="2">
        <v>287</v>
      </c>
      <c r="M126" s="2">
        <v>287</v>
      </c>
      <c r="N126" s="3">
        <v>0.287</v>
      </c>
    </row>
    <row r="127" spans="1:14" ht="14.25">
      <c r="A127" s="7" t="s">
        <v>267</v>
      </c>
      <c r="B127" s="7" t="s">
        <v>268</v>
      </c>
      <c r="C127" s="1" t="s">
        <v>80</v>
      </c>
      <c r="D127" s="8">
        <f>F127/G127</f>
        <v>1.9073569482288828</v>
      </c>
      <c r="E127" s="9">
        <v>88</v>
      </c>
      <c r="F127" s="9">
        <v>0.7</v>
      </c>
      <c r="G127" s="9">
        <v>0.367</v>
      </c>
      <c r="H127" s="9">
        <v>1.31</v>
      </c>
      <c r="I127" s="9">
        <v>32</v>
      </c>
      <c r="J127" s="9">
        <v>0.221</v>
      </c>
      <c r="K127" s="9">
        <v>57</v>
      </c>
      <c r="L127" s="9">
        <v>42</v>
      </c>
      <c r="M127" s="9">
        <v>1</v>
      </c>
      <c r="N127" s="3">
        <v>0.0031</v>
      </c>
    </row>
    <row r="128" spans="1:14" ht="14.25">
      <c r="A128" s="7" t="s">
        <v>269</v>
      </c>
      <c r="B128" s="7" t="s">
        <v>270</v>
      </c>
      <c r="C128" s="1" t="s">
        <v>29</v>
      </c>
      <c r="D128" s="8">
        <v>1.9069767441860463</v>
      </c>
      <c r="E128" s="2">
        <v>58</v>
      </c>
      <c r="F128" s="2">
        <v>0.41</v>
      </c>
      <c r="G128" s="2">
        <v>0.215</v>
      </c>
      <c r="H128" s="2">
        <v>0.9</v>
      </c>
      <c r="I128" s="2">
        <v>45</v>
      </c>
      <c r="J128" s="2">
        <v>0.459</v>
      </c>
      <c r="K128" s="2">
        <v>108</v>
      </c>
      <c r="L128" s="2">
        <v>573</v>
      </c>
      <c r="M128" s="2">
        <v>16</v>
      </c>
      <c r="N128" s="3">
        <v>0.0027</v>
      </c>
    </row>
    <row r="129" spans="1:14" ht="14.25">
      <c r="A129" s="7" t="s">
        <v>271</v>
      </c>
      <c r="B129" s="7" t="s">
        <v>272</v>
      </c>
      <c r="C129" s="1" t="s">
        <v>170</v>
      </c>
      <c r="D129" s="8">
        <v>1.8085106382978724</v>
      </c>
      <c r="E129" s="2">
        <v>10</v>
      </c>
      <c r="F129" s="2">
        <v>0.17</v>
      </c>
      <c r="G129" s="2">
        <v>0.094</v>
      </c>
      <c r="H129" s="2">
        <v>0.28</v>
      </c>
      <c r="I129" s="2">
        <v>12</v>
      </c>
      <c r="J129" s="2">
        <v>0.086</v>
      </c>
      <c r="K129" s="2">
        <v>26</v>
      </c>
      <c r="L129" s="2">
        <v>259</v>
      </c>
      <c r="M129" s="2">
        <v>259</v>
      </c>
      <c r="N129" s="3">
        <v>0.259</v>
      </c>
    </row>
    <row r="130" spans="1:14" ht="14.25">
      <c r="A130" s="7" t="s">
        <v>273</v>
      </c>
      <c r="B130" s="7" t="s">
        <v>274</v>
      </c>
      <c r="C130" s="1" t="s">
        <v>80</v>
      </c>
      <c r="D130" s="8">
        <f aca="true" t="shared" si="4" ref="D130:D131">F130/G130</f>
        <v>1.7289719626168225</v>
      </c>
      <c r="E130" s="9">
        <v>24</v>
      </c>
      <c r="F130" s="9">
        <v>0.37</v>
      </c>
      <c r="G130" s="9">
        <v>0.214</v>
      </c>
      <c r="H130" s="9">
        <v>1.05</v>
      </c>
      <c r="I130" s="9">
        <v>37</v>
      </c>
      <c r="J130" s="9">
        <v>1.171</v>
      </c>
      <c r="K130" s="9">
        <v>53</v>
      </c>
      <c r="L130" s="9">
        <v>104</v>
      </c>
      <c r="M130" s="9">
        <v>1</v>
      </c>
      <c r="N130" s="3">
        <v>0.001</v>
      </c>
    </row>
    <row r="131" spans="1:14" ht="14.25">
      <c r="A131" s="7" t="s">
        <v>275</v>
      </c>
      <c r="B131" s="7" t="s">
        <v>276</v>
      </c>
      <c r="C131" s="1" t="s">
        <v>80</v>
      </c>
      <c r="D131" s="8">
        <f t="shared" si="4"/>
        <v>1.7287234042553192</v>
      </c>
      <c r="E131" s="9">
        <v>31</v>
      </c>
      <c r="F131" s="9">
        <v>0.65</v>
      </c>
      <c r="G131" s="9">
        <v>0.376</v>
      </c>
      <c r="H131" s="9">
        <v>1.19</v>
      </c>
      <c r="I131" s="9">
        <v>34</v>
      </c>
      <c r="J131" s="9">
        <v>0.361</v>
      </c>
      <c r="K131" s="9">
        <v>137</v>
      </c>
      <c r="L131" s="9">
        <v>295</v>
      </c>
      <c r="M131" s="9">
        <v>3</v>
      </c>
      <c r="N131" s="3">
        <v>0.0026</v>
      </c>
    </row>
    <row r="132" spans="1:14" ht="14.25">
      <c r="A132" s="7" t="s">
        <v>277</v>
      </c>
      <c r="B132" s="7" t="s">
        <v>278</v>
      </c>
      <c r="C132" s="1" t="s">
        <v>170</v>
      </c>
      <c r="D132" s="8">
        <v>1.7142857142857142</v>
      </c>
      <c r="E132" s="2">
        <v>38</v>
      </c>
      <c r="F132" s="2">
        <v>0.18</v>
      </c>
      <c r="G132" s="2">
        <v>0.105</v>
      </c>
      <c r="H132" s="2">
        <v>0.47</v>
      </c>
      <c r="I132" s="2">
        <v>15</v>
      </c>
      <c r="J132" s="2">
        <v>0.216</v>
      </c>
      <c r="K132" s="2">
        <v>40</v>
      </c>
      <c r="L132" s="2">
        <v>297</v>
      </c>
      <c r="M132" s="2">
        <v>2</v>
      </c>
      <c r="N132" s="3">
        <v>0.0009</v>
      </c>
    </row>
    <row r="133" spans="1:14" ht="14.25">
      <c r="A133" s="7" t="s">
        <v>279</v>
      </c>
      <c r="B133" s="7" t="s">
        <v>280</v>
      </c>
      <c r="C133" s="1" t="s">
        <v>170</v>
      </c>
      <c r="D133" s="8">
        <v>1.639344262295082</v>
      </c>
      <c r="E133" s="2">
        <v>8</v>
      </c>
      <c r="F133" s="2">
        <v>0.1</v>
      </c>
      <c r="G133" s="2">
        <v>0.061</v>
      </c>
      <c r="H133" s="2">
        <v>0.25</v>
      </c>
      <c r="I133" s="2">
        <v>6</v>
      </c>
      <c r="J133" s="2">
        <v>0.36</v>
      </c>
      <c r="K133" s="2">
        <v>13</v>
      </c>
      <c r="L133" s="2">
        <v>85</v>
      </c>
      <c r="M133" s="2">
        <v>2</v>
      </c>
      <c r="N133" s="3">
        <v>0.0001</v>
      </c>
    </row>
    <row r="134" spans="1:14" ht="14.25">
      <c r="A134" s="7" t="s">
        <v>281</v>
      </c>
      <c r="B134" s="7" t="s">
        <v>282</v>
      </c>
      <c r="C134" s="1" t="s">
        <v>29</v>
      </c>
      <c r="D134" s="8">
        <v>1.6216216216216215</v>
      </c>
      <c r="E134" s="2">
        <v>1</v>
      </c>
      <c r="F134" s="2">
        <v>0.18</v>
      </c>
      <c r="G134" s="2">
        <v>0.111</v>
      </c>
      <c r="H134" s="2">
        <v>0.17</v>
      </c>
      <c r="I134" s="2">
        <v>3</v>
      </c>
      <c r="J134" s="2">
        <v>0.016</v>
      </c>
      <c r="K134" s="2">
        <v>30</v>
      </c>
      <c r="L134" s="2">
        <v>111</v>
      </c>
      <c r="M134" s="2">
        <v>2</v>
      </c>
      <c r="N134" s="3">
        <v>0.0033</v>
      </c>
    </row>
    <row r="135" spans="1:14" ht="14.25">
      <c r="A135" s="7" t="s">
        <v>283</v>
      </c>
      <c r="B135" s="7" t="s">
        <v>284</v>
      </c>
      <c r="C135" s="1" t="s">
        <v>170</v>
      </c>
      <c r="D135" s="8">
        <v>1.6129032258064517</v>
      </c>
      <c r="E135" s="2">
        <v>22</v>
      </c>
      <c r="F135" s="2">
        <v>0.05</v>
      </c>
      <c r="G135" s="2">
        <v>0.031</v>
      </c>
      <c r="H135" s="2">
        <v>0.5</v>
      </c>
      <c r="I135" s="2">
        <v>7</v>
      </c>
      <c r="J135" s="2">
        <v>0.025</v>
      </c>
      <c r="K135" s="2">
        <v>13</v>
      </c>
      <c r="L135" s="2">
        <v>116</v>
      </c>
      <c r="M135" s="2">
        <v>2</v>
      </c>
      <c r="N135" s="3">
        <v>0.0003</v>
      </c>
    </row>
    <row r="136" spans="1:14" ht="14.25">
      <c r="A136" s="7" t="s">
        <v>285</v>
      </c>
      <c r="B136" s="7" t="s">
        <v>286</v>
      </c>
      <c r="C136" s="1" t="s">
        <v>170</v>
      </c>
      <c r="D136" s="8">
        <v>1.590909090909091</v>
      </c>
      <c r="E136" s="2">
        <v>22</v>
      </c>
      <c r="F136" s="2">
        <v>0.07</v>
      </c>
      <c r="G136" s="2">
        <v>0.044</v>
      </c>
      <c r="H136" s="2">
        <v>0.4</v>
      </c>
      <c r="I136" s="2">
        <v>4</v>
      </c>
      <c r="J136" s="2">
        <v>0.005</v>
      </c>
      <c r="K136" s="2">
        <v>12</v>
      </c>
      <c r="L136" s="2">
        <v>68</v>
      </c>
      <c r="M136" s="2">
        <v>1</v>
      </c>
      <c r="N136" s="3">
        <v>0.0003</v>
      </c>
    </row>
    <row r="137" spans="1:14" ht="14.25">
      <c r="A137" s="7" t="s">
        <v>287</v>
      </c>
      <c r="B137" s="7" t="s">
        <v>288</v>
      </c>
      <c r="C137" s="1" t="s">
        <v>29</v>
      </c>
      <c r="D137" s="8">
        <v>1.5270935960591132</v>
      </c>
      <c r="E137" s="2">
        <v>94</v>
      </c>
      <c r="F137" s="2">
        <v>0.31</v>
      </c>
      <c r="G137" s="2">
        <v>0.203</v>
      </c>
      <c r="H137" s="2">
        <v>1.17</v>
      </c>
      <c r="I137" s="2">
        <v>23</v>
      </c>
      <c r="J137" s="2">
        <v>0.541</v>
      </c>
      <c r="K137" s="2">
        <v>36</v>
      </c>
      <c r="L137" s="2">
        <v>296</v>
      </c>
      <c r="M137" s="2">
        <v>30</v>
      </c>
      <c r="N137" s="3">
        <v>0.0012</v>
      </c>
    </row>
    <row r="138" spans="1:14" ht="14.25">
      <c r="A138" s="7" t="s">
        <v>289</v>
      </c>
      <c r="B138" s="7" t="s">
        <v>290</v>
      </c>
      <c r="C138" s="1" t="s">
        <v>170</v>
      </c>
      <c r="D138" s="8">
        <v>1.5254237288135593</v>
      </c>
      <c r="E138" s="2">
        <v>52</v>
      </c>
      <c r="F138" s="2">
        <v>0.09</v>
      </c>
      <c r="G138" s="2">
        <v>0.059</v>
      </c>
      <c r="H138" s="2">
        <v>0.13</v>
      </c>
      <c r="I138" s="2">
        <v>13</v>
      </c>
      <c r="J138" s="2">
        <v>0.033</v>
      </c>
      <c r="K138" s="2">
        <v>18</v>
      </c>
      <c r="L138" s="2">
        <v>237</v>
      </c>
      <c r="M138" s="2">
        <v>0.0007</v>
      </c>
      <c r="N138" s="3">
        <v>0.0007</v>
      </c>
    </row>
    <row r="139" spans="1:14" ht="14.25">
      <c r="A139" s="7" t="s">
        <v>291</v>
      </c>
      <c r="B139" s="7" t="s">
        <v>292</v>
      </c>
      <c r="C139" s="1" t="s">
        <v>170</v>
      </c>
      <c r="D139" s="8">
        <v>1.5126050420168067</v>
      </c>
      <c r="E139" s="2">
        <v>83</v>
      </c>
      <c r="F139" s="2">
        <v>0.18</v>
      </c>
      <c r="G139" s="2">
        <v>0.119</v>
      </c>
      <c r="H139" s="2">
        <v>0.45</v>
      </c>
      <c r="I139" s="2">
        <v>127</v>
      </c>
      <c r="J139" s="2">
        <v>127</v>
      </c>
      <c r="K139" s="2">
        <v>36</v>
      </c>
      <c r="L139" s="2">
        <v>328</v>
      </c>
      <c r="M139" s="2">
        <v>7</v>
      </c>
      <c r="N139" s="3">
        <v>0.0009</v>
      </c>
    </row>
    <row r="140" spans="1:14" ht="14.25">
      <c r="A140" s="7" t="s">
        <v>293</v>
      </c>
      <c r="B140" s="7" t="s">
        <v>294</v>
      </c>
      <c r="C140" s="1" t="s">
        <v>170</v>
      </c>
      <c r="D140" s="8">
        <v>1.4814814814814816</v>
      </c>
      <c r="E140" s="2">
        <v>28</v>
      </c>
      <c r="F140" s="2">
        <v>0.16</v>
      </c>
      <c r="G140" s="2">
        <v>0.108</v>
      </c>
      <c r="H140" s="2">
        <v>0.21</v>
      </c>
      <c r="I140" s="2">
        <v>18</v>
      </c>
      <c r="J140" s="2">
        <v>0.028</v>
      </c>
      <c r="K140" s="2">
        <v>18</v>
      </c>
      <c r="L140" s="2">
        <v>320</v>
      </c>
      <c r="M140" s="2">
        <v>0.0007</v>
      </c>
      <c r="N140" s="3">
        <v>0.0007</v>
      </c>
    </row>
    <row r="141" spans="1:14" ht="14.25">
      <c r="A141" s="7" t="s">
        <v>295</v>
      </c>
      <c r="B141" s="7" t="s">
        <v>296</v>
      </c>
      <c r="C141" s="1" t="s">
        <v>170</v>
      </c>
      <c r="D141" s="8">
        <v>1.4285714285714286</v>
      </c>
      <c r="E141" s="2">
        <v>11</v>
      </c>
      <c r="F141" s="2">
        <v>0.07</v>
      </c>
      <c r="G141" s="2">
        <v>0.049</v>
      </c>
      <c r="H141" s="2">
        <v>0.22</v>
      </c>
      <c r="I141" s="2">
        <v>9</v>
      </c>
      <c r="J141" s="2">
        <v>0.064</v>
      </c>
      <c r="K141" s="2">
        <v>20</v>
      </c>
      <c r="L141" s="2">
        <v>195</v>
      </c>
      <c r="M141" s="2">
        <v>2</v>
      </c>
      <c r="N141" s="3">
        <v>0.195</v>
      </c>
    </row>
    <row r="142" spans="1:14" ht="14.25">
      <c r="A142" s="7" t="s">
        <v>297</v>
      </c>
      <c r="B142" s="7" t="s">
        <v>298</v>
      </c>
      <c r="C142" s="1" t="s">
        <v>170</v>
      </c>
      <c r="D142" s="8">
        <v>1.4191419141914192</v>
      </c>
      <c r="E142" s="2">
        <v>57</v>
      </c>
      <c r="F142" s="2">
        <v>0.43</v>
      </c>
      <c r="G142" s="2">
        <v>0.303</v>
      </c>
      <c r="H142" s="2">
        <v>1.5</v>
      </c>
      <c r="I142" s="2">
        <v>63</v>
      </c>
      <c r="J142" s="2">
        <v>0.385</v>
      </c>
      <c r="K142" s="2">
        <v>91</v>
      </c>
      <c r="L142" s="2">
        <v>964</v>
      </c>
      <c r="M142" s="2">
        <v>3</v>
      </c>
      <c r="N142" s="3">
        <v>0.0044</v>
      </c>
    </row>
    <row r="143" spans="1:14" ht="14.25">
      <c r="A143" s="7" t="s">
        <v>299</v>
      </c>
      <c r="B143" s="7" t="s">
        <v>300</v>
      </c>
      <c r="C143" s="1" t="s">
        <v>80</v>
      </c>
      <c r="D143" s="8">
        <f>F143/G143</f>
        <v>1.411042944785276</v>
      </c>
      <c r="E143" s="9">
        <v>32</v>
      </c>
      <c r="F143" s="9">
        <v>0.69</v>
      </c>
      <c r="G143" s="9">
        <v>0.489</v>
      </c>
      <c r="H143" s="9">
        <v>1.33</v>
      </c>
      <c r="I143" s="9">
        <v>46</v>
      </c>
      <c r="J143" s="9">
        <v>1.751</v>
      </c>
      <c r="K143" s="9">
        <v>82</v>
      </c>
      <c r="L143" s="9">
        <v>193</v>
      </c>
      <c r="M143" s="10"/>
      <c r="N143" s="3">
        <v>0.0007</v>
      </c>
    </row>
    <row r="144" spans="1:14" ht="14.25">
      <c r="A144" s="7" t="s">
        <v>301</v>
      </c>
      <c r="B144" s="7" t="s">
        <v>302</v>
      </c>
      <c r="C144" s="1" t="s">
        <v>170</v>
      </c>
      <c r="D144" s="8">
        <v>1.4054054054054055</v>
      </c>
      <c r="E144" s="2">
        <v>37</v>
      </c>
      <c r="F144" s="2">
        <v>0.26</v>
      </c>
      <c r="G144" s="2">
        <v>0.185</v>
      </c>
      <c r="H144" s="2">
        <v>1.19</v>
      </c>
      <c r="I144" s="2">
        <v>55</v>
      </c>
      <c r="J144" s="2">
        <v>0.132</v>
      </c>
      <c r="K144" s="2">
        <v>66</v>
      </c>
      <c r="L144" s="2">
        <v>1078</v>
      </c>
      <c r="M144" s="2">
        <v>4</v>
      </c>
      <c r="N144" s="3">
        <v>0.0013</v>
      </c>
    </row>
    <row r="145" spans="1:14" ht="14.25">
      <c r="A145" s="7" t="s">
        <v>303</v>
      </c>
      <c r="B145" s="7" t="s">
        <v>304</v>
      </c>
      <c r="C145" s="1" t="s">
        <v>29</v>
      </c>
      <c r="D145" s="8">
        <v>1.3407821229050279</v>
      </c>
      <c r="E145" s="2">
        <v>45</v>
      </c>
      <c r="F145" s="2">
        <v>0.24</v>
      </c>
      <c r="G145" s="2">
        <v>0.179</v>
      </c>
      <c r="H145" s="2">
        <v>0.57</v>
      </c>
      <c r="I145" s="2">
        <v>34</v>
      </c>
      <c r="J145" s="2">
        <v>0.398</v>
      </c>
      <c r="K145" s="2">
        <v>87</v>
      </c>
      <c r="L145" s="2">
        <v>615</v>
      </c>
      <c r="M145" s="2">
        <v>11</v>
      </c>
      <c r="N145" s="3">
        <v>0.0007</v>
      </c>
    </row>
    <row r="146" spans="1:14" ht="14.25">
      <c r="A146" s="7" t="s">
        <v>305</v>
      </c>
      <c r="B146" s="7" t="s">
        <v>306</v>
      </c>
      <c r="C146" s="1" t="s">
        <v>29</v>
      </c>
      <c r="D146" s="8">
        <v>1.2837837837837838</v>
      </c>
      <c r="E146" s="2">
        <v>25</v>
      </c>
      <c r="F146" s="2">
        <v>0.19</v>
      </c>
      <c r="G146" s="2">
        <v>0.148</v>
      </c>
      <c r="H146" s="2">
        <v>0.22</v>
      </c>
      <c r="I146" s="2">
        <v>13</v>
      </c>
      <c r="J146" s="2">
        <v>0.049</v>
      </c>
      <c r="K146" s="2">
        <v>35</v>
      </c>
      <c r="L146" s="2">
        <v>419</v>
      </c>
      <c r="M146" s="2">
        <v>19</v>
      </c>
      <c r="N146" s="3">
        <v>0.001</v>
      </c>
    </row>
    <row r="147" spans="1:14" ht="14.25">
      <c r="A147" s="7" t="s">
        <v>307</v>
      </c>
      <c r="B147" s="7" t="s">
        <v>308</v>
      </c>
      <c r="C147" s="1" t="s">
        <v>170</v>
      </c>
      <c r="D147" s="8">
        <v>1.2328767123287672</v>
      </c>
      <c r="E147" s="2">
        <v>6</v>
      </c>
      <c r="F147" s="2">
        <v>0.18</v>
      </c>
      <c r="G147" s="2">
        <v>0.146</v>
      </c>
      <c r="H147" s="2">
        <v>0.3</v>
      </c>
      <c r="I147" s="2">
        <v>12</v>
      </c>
      <c r="J147" s="2">
        <v>0.087</v>
      </c>
      <c r="K147" s="2">
        <v>20</v>
      </c>
      <c r="L147" s="2">
        <v>212</v>
      </c>
      <c r="M147" s="2">
        <v>2</v>
      </c>
      <c r="N147" s="3">
        <v>0.0002</v>
      </c>
    </row>
    <row r="148" spans="1:14" ht="14.25">
      <c r="A148" s="7" t="s">
        <v>309</v>
      </c>
      <c r="B148" s="7" t="s">
        <v>310</v>
      </c>
      <c r="C148" s="1" t="s">
        <v>170</v>
      </c>
      <c r="D148" s="8">
        <v>1.2048192771084338</v>
      </c>
      <c r="E148" s="2">
        <v>18</v>
      </c>
      <c r="F148" s="2">
        <v>0.1</v>
      </c>
      <c r="G148" s="2">
        <v>0.083</v>
      </c>
      <c r="H148" s="2">
        <v>0.5</v>
      </c>
      <c r="I148" s="2">
        <v>15</v>
      </c>
      <c r="J148" s="2">
        <v>0.097</v>
      </c>
      <c r="K148" s="2">
        <v>29</v>
      </c>
      <c r="L148" s="2">
        <v>306</v>
      </c>
      <c r="M148" s="2">
        <v>306</v>
      </c>
      <c r="N148" s="3">
        <v>0.306</v>
      </c>
    </row>
    <row r="149" spans="1:14" ht="14.25">
      <c r="A149" s="7" t="s">
        <v>311</v>
      </c>
      <c r="B149" s="7" t="s">
        <v>312</v>
      </c>
      <c r="C149" s="1" t="s">
        <v>170</v>
      </c>
      <c r="D149" s="8">
        <v>1.1822660098522166</v>
      </c>
      <c r="E149" s="2">
        <v>28</v>
      </c>
      <c r="F149" s="2">
        <v>0.24</v>
      </c>
      <c r="G149" s="2">
        <v>0.203</v>
      </c>
      <c r="H149" s="2">
        <v>3.78</v>
      </c>
      <c r="I149" s="2">
        <v>68</v>
      </c>
      <c r="J149" s="2">
        <v>68</v>
      </c>
      <c r="K149" s="2">
        <v>160</v>
      </c>
      <c r="L149" s="2">
        <v>821</v>
      </c>
      <c r="M149" s="2">
        <v>66</v>
      </c>
      <c r="N149" s="3">
        <v>0.0014</v>
      </c>
    </row>
    <row r="150" spans="1:14" ht="14.25">
      <c r="A150" s="7" t="s">
        <v>313</v>
      </c>
      <c r="B150" s="7" t="s">
        <v>314</v>
      </c>
      <c r="C150" s="1" t="s">
        <v>16</v>
      </c>
      <c r="D150" s="8">
        <v>1.170212765957447</v>
      </c>
      <c r="E150" s="2">
        <v>298</v>
      </c>
      <c r="F150" s="2">
        <v>0.66</v>
      </c>
      <c r="G150" s="2">
        <v>0.564</v>
      </c>
      <c r="H150" s="2">
        <v>1.62</v>
      </c>
      <c r="I150" s="2">
        <v>29</v>
      </c>
      <c r="J150" s="2">
        <v>0.093</v>
      </c>
      <c r="K150" s="2">
        <v>375</v>
      </c>
      <c r="L150" s="2">
        <v>158</v>
      </c>
      <c r="M150" s="2">
        <v>515</v>
      </c>
      <c r="N150" s="3">
        <v>0.0038</v>
      </c>
    </row>
    <row r="151" spans="1:14" ht="14.25">
      <c r="A151" s="7" t="s">
        <v>315</v>
      </c>
      <c r="B151" s="7" t="s">
        <v>316</v>
      </c>
      <c r="C151" s="1" t="s">
        <v>80</v>
      </c>
      <c r="D151" s="8">
        <f>F151/G151</f>
        <v>1.1267605633802817</v>
      </c>
      <c r="E151" s="9">
        <v>24</v>
      </c>
      <c r="F151" s="9">
        <v>0.48</v>
      </c>
      <c r="G151" s="9">
        <v>0.426</v>
      </c>
      <c r="H151" s="9">
        <v>0.76</v>
      </c>
      <c r="I151" s="9">
        <v>28</v>
      </c>
      <c r="J151" s="9">
        <v>0.991</v>
      </c>
      <c r="K151" s="9">
        <v>90</v>
      </c>
      <c r="L151" s="9">
        <v>497</v>
      </c>
      <c r="M151" s="9">
        <v>2</v>
      </c>
      <c r="N151" s="3">
        <v>0.001</v>
      </c>
    </row>
    <row r="152" spans="1:14" ht="14.25">
      <c r="A152" s="7" t="s">
        <v>317</v>
      </c>
      <c r="B152" s="7" t="s">
        <v>318</v>
      </c>
      <c r="C152" s="1" t="s">
        <v>170</v>
      </c>
      <c r="D152" s="8">
        <v>1.1111111111111112</v>
      </c>
      <c r="E152" s="2">
        <v>23</v>
      </c>
      <c r="F152" s="2">
        <v>0.1</v>
      </c>
      <c r="G152" s="2">
        <v>0.09</v>
      </c>
      <c r="H152" s="2">
        <v>0.21</v>
      </c>
      <c r="I152" s="2">
        <v>12</v>
      </c>
      <c r="J152" s="2">
        <v>0.068</v>
      </c>
      <c r="K152" s="2">
        <v>23</v>
      </c>
      <c r="L152" s="2">
        <v>215</v>
      </c>
      <c r="M152" s="2">
        <v>2</v>
      </c>
      <c r="N152" s="3">
        <v>0.0001</v>
      </c>
    </row>
    <row r="153" spans="1:14" ht="14.25">
      <c r="A153" s="7" t="s">
        <v>319</v>
      </c>
      <c r="B153" s="7" t="s">
        <v>320</v>
      </c>
      <c r="C153" s="1" t="s">
        <v>170</v>
      </c>
      <c r="D153" s="8">
        <v>1.1049723756906078</v>
      </c>
      <c r="E153" s="2">
        <v>1</v>
      </c>
      <c r="F153" s="2">
        <v>0.2</v>
      </c>
      <c r="G153" s="2">
        <v>0.181</v>
      </c>
      <c r="H153" s="2">
        <v>0.48</v>
      </c>
      <c r="I153" s="2">
        <v>20</v>
      </c>
      <c r="J153" s="2">
        <v>1.53</v>
      </c>
      <c r="K153" s="2">
        <v>13</v>
      </c>
      <c r="L153" s="2">
        <v>180</v>
      </c>
      <c r="M153" s="2">
        <v>2</v>
      </c>
      <c r="N153" s="3">
        <v>0.0002</v>
      </c>
    </row>
    <row r="154" spans="1:14" ht="14.25">
      <c r="A154" s="7" t="s">
        <v>321</v>
      </c>
      <c r="B154" s="7" t="s">
        <v>322</v>
      </c>
      <c r="C154" s="1" t="s">
        <v>170</v>
      </c>
      <c r="D154" s="8">
        <v>1</v>
      </c>
      <c r="E154" s="2">
        <v>30</v>
      </c>
      <c r="F154" s="2">
        <v>0.38</v>
      </c>
      <c r="G154" s="2">
        <v>0.38</v>
      </c>
      <c r="H154" s="2">
        <v>0.43</v>
      </c>
      <c r="I154" s="2">
        <v>36</v>
      </c>
      <c r="J154" s="2">
        <v>0.247</v>
      </c>
      <c r="K154" s="2">
        <v>66</v>
      </c>
      <c r="L154" s="2">
        <v>688</v>
      </c>
      <c r="M154" s="2">
        <v>3</v>
      </c>
      <c r="N154" s="3">
        <v>0.001</v>
      </c>
    </row>
    <row r="155" spans="1:14" ht="14.25">
      <c r="A155" s="7" t="s">
        <v>323</v>
      </c>
      <c r="B155" s="7" t="s">
        <v>324</v>
      </c>
      <c r="C155" s="1" t="s">
        <v>170</v>
      </c>
      <c r="D155" s="8">
        <v>0.9523809523809523</v>
      </c>
      <c r="E155" s="2">
        <v>7</v>
      </c>
      <c r="F155" s="2">
        <v>0.02</v>
      </c>
      <c r="G155" s="2">
        <v>0.021</v>
      </c>
      <c r="H155" s="2">
        <v>0.28</v>
      </c>
      <c r="I155" s="2">
        <v>0.28</v>
      </c>
      <c r="J155" s="2">
        <v>0.002</v>
      </c>
      <c r="K155" s="2">
        <v>0.002</v>
      </c>
      <c r="L155" s="2">
        <v>1</v>
      </c>
      <c r="M155" s="2">
        <v>73</v>
      </c>
      <c r="N155" s="3">
        <v>0.0001</v>
      </c>
    </row>
    <row r="156" spans="1:14" ht="14.25">
      <c r="A156" s="7" t="s">
        <v>325</v>
      </c>
      <c r="B156" s="7" t="s">
        <v>326</v>
      </c>
      <c r="C156" s="1" t="s">
        <v>16</v>
      </c>
      <c r="D156" s="8">
        <v>0.9324758842443729</v>
      </c>
      <c r="E156" s="2">
        <v>61</v>
      </c>
      <c r="F156" s="2">
        <v>0.29</v>
      </c>
      <c r="G156" s="2">
        <v>0.311</v>
      </c>
      <c r="H156" s="2">
        <v>1.56</v>
      </c>
      <c r="I156" s="2">
        <v>61</v>
      </c>
      <c r="J156" s="2">
        <v>0.542</v>
      </c>
      <c r="K156" s="2">
        <v>126</v>
      </c>
      <c r="L156" s="2">
        <v>287</v>
      </c>
      <c r="M156" s="2">
        <v>124</v>
      </c>
      <c r="N156" s="3">
        <v>0.011699999999999999</v>
      </c>
    </row>
    <row r="157" spans="1:14" ht="14.25">
      <c r="A157" s="7" t="s">
        <v>327</v>
      </c>
      <c r="B157" s="7" t="s">
        <v>328</v>
      </c>
      <c r="C157" s="1" t="s">
        <v>29</v>
      </c>
      <c r="D157" s="8">
        <v>0.9090909090909092</v>
      </c>
      <c r="E157" s="2">
        <v>37</v>
      </c>
      <c r="F157" s="2">
        <v>0.07</v>
      </c>
      <c r="G157" s="2">
        <v>0.077</v>
      </c>
      <c r="H157" s="2">
        <v>1.36</v>
      </c>
      <c r="I157" s="2">
        <v>17</v>
      </c>
      <c r="J157" s="2">
        <v>0.306</v>
      </c>
      <c r="K157" s="2">
        <v>21</v>
      </c>
      <c r="L157" s="2">
        <v>108</v>
      </c>
      <c r="M157" s="2">
        <v>12</v>
      </c>
      <c r="N157" s="3">
        <v>0.0006</v>
      </c>
    </row>
    <row r="158" spans="1:14" ht="14.25">
      <c r="A158" s="7" t="s">
        <v>329</v>
      </c>
      <c r="B158" s="7" t="s">
        <v>330</v>
      </c>
      <c r="C158" s="1" t="s">
        <v>170</v>
      </c>
      <c r="D158" s="8">
        <v>0.8839779005524863</v>
      </c>
      <c r="E158" s="2">
        <v>4</v>
      </c>
      <c r="F158" s="2">
        <v>0.16</v>
      </c>
      <c r="G158" s="2">
        <v>0.181</v>
      </c>
      <c r="H158" s="2">
        <v>0.11</v>
      </c>
      <c r="I158" s="2">
        <v>13</v>
      </c>
      <c r="J158" s="2">
        <v>0.049</v>
      </c>
      <c r="K158" s="2">
        <v>16</v>
      </c>
      <c r="L158" s="2">
        <v>176</v>
      </c>
      <c r="M158" s="2">
        <v>3</v>
      </c>
      <c r="N158" s="3">
        <v>0.0008</v>
      </c>
    </row>
    <row r="159" spans="1:14" ht="14.25">
      <c r="A159" s="7" t="s">
        <v>331</v>
      </c>
      <c r="B159" s="7" t="s">
        <v>332</v>
      </c>
      <c r="C159" s="1" t="s">
        <v>170</v>
      </c>
      <c r="D159" s="8">
        <v>0.656934306569343</v>
      </c>
      <c r="E159" s="2">
        <v>22</v>
      </c>
      <c r="F159" s="2">
        <v>0.09</v>
      </c>
      <c r="G159" s="2">
        <v>0.137</v>
      </c>
      <c r="H159" s="2">
        <v>0.81</v>
      </c>
      <c r="I159" s="2">
        <v>14</v>
      </c>
      <c r="J159" s="2">
        <v>0.129</v>
      </c>
      <c r="K159" s="2">
        <v>43</v>
      </c>
      <c r="L159" s="2">
        <v>322</v>
      </c>
      <c r="M159" s="2">
        <v>5</v>
      </c>
      <c r="N159" s="3">
        <v>0.0003</v>
      </c>
    </row>
    <row r="160" spans="1:14" ht="14.25">
      <c r="A160" s="7" t="s">
        <v>333</v>
      </c>
      <c r="B160" s="7" t="s">
        <v>334</v>
      </c>
      <c r="C160" s="1" t="s">
        <v>170</v>
      </c>
      <c r="D160" s="8">
        <v>0.5729166666666666</v>
      </c>
      <c r="E160" s="2">
        <v>15</v>
      </c>
      <c r="F160" s="2">
        <v>0.11</v>
      </c>
      <c r="G160" s="2">
        <v>0.192</v>
      </c>
      <c r="H160" s="2">
        <v>0.54</v>
      </c>
      <c r="I160" s="2">
        <v>11</v>
      </c>
      <c r="J160" s="2">
        <v>0.107</v>
      </c>
      <c r="K160" s="2">
        <v>30</v>
      </c>
      <c r="L160" s="2">
        <v>288</v>
      </c>
      <c r="M160" s="2">
        <v>3</v>
      </c>
      <c r="N160" s="3">
        <v>0.0002</v>
      </c>
    </row>
    <row r="161" spans="1:14" ht="14.25">
      <c r="A161" s="7" t="s">
        <v>335</v>
      </c>
      <c r="B161" s="7" t="s">
        <v>336</v>
      </c>
      <c r="C161" s="1" t="s">
        <v>170</v>
      </c>
      <c r="D161" s="8">
        <v>0.4626334519572953</v>
      </c>
      <c r="E161" s="2">
        <v>10</v>
      </c>
      <c r="F161" s="2">
        <v>0.13</v>
      </c>
      <c r="G161" s="2">
        <v>0.281</v>
      </c>
      <c r="H161" s="2">
        <v>0.59</v>
      </c>
      <c r="I161" s="2">
        <v>19</v>
      </c>
      <c r="J161" s="2">
        <v>0.104</v>
      </c>
      <c r="K161" s="2">
        <v>59</v>
      </c>
      <c r="L161" s="2">
        <v>325</v>
      </c>
      <c r="M161" s="2">
        <v>2</v>
      </c>
      <c r="N161" s="3">
        <v>0.0011</v>
      </c>
    </row>
    <row r="162" spans="1:14" ht="14.25">
      <c r="A162" s="7" t="s">
        <v>337</v>
      </c>
      <c r="B162" s="7" t="s">
        <v>338</v>
      </c>
      <c r="C162" s="1" t="s">
        <v>170</v>
      </c>
      <c r="D162" s="8">
        <v>0.4347826086956521</v>
      </c>
      <c r="E162" s="2">
        <v>11</v>
      </c>
      <c r="F162" s="2">
        <v>0.06</v>
      </c>
      <c r="G162" s="2">
        <v>0.138</v>
      </c>
      <c r="H162" s="2">
        <v>0.138</v>
      </c>
      <c r="I162" s="2">
        <v>22</v>
      </c>
      <c r="J162" s="2">
        <v>0.165</v>
      </c>
      <c r="K162" s="2">
        <v>30</v>
      </c>
      <c r="L162" s="2">
        <v>333</v>
      </c>
      <c r="M162" s="2">
        <v>0.0003</v>
      </c>
      <c r="N162" s="3">
        <v>0.0003</v>
      </c>
    </row>
    <row r="163" spans="1:14" ht="14.25">
      <c r="A163" s="7" t="s">
        <v>91</v>
      </c>
      <c r="B163" s="7" t="s">
        <v>339</v>
      </c>
      <c r="C163" s="1" t="s">
        <v>170</v>
      </c>
      <c r="D163" s="8">
        <v>0.3508771929824561</v>
      </c>
      <c r="E163" s="2">
        <v>21</v>
      </c>
      <c r="F163" s="2">
        <v>0.08</v>
      </c>
      <c r="G163" s="2">
        <v>0.228</v>
      </c>
      <c r="H163" s="2">
        <v>0.27</v>
      </c>
      <c r="I163" s="2">
        <v>19</v>
      </c>
      <c r="J163" s="2">
        <v>0.056</v>
      </c>
      <c r="K163" s="2">
        <v>23</v>
      </c>
      <c r="L163" s="2">
        <v>323</v>
      </c>
      <c r="M163" s="2">
        <v>4</v>
      </c>
      <c r="N163" s="3">
        <v>0.0012</v>
      </c>
    </row>
    <row r="164" spans="1:14" ht="14.25">
      <c r="A164" s="7" t="s">
        <v>340</v>
      </c>
      <c r="B164" s="7" t="s">
        <v>341</v>
      </c>
      <c r="C164" s="1" t="s">
        <v>29</v>
      </c>
      <c r="D164" s="8">
        <v>0.3278688524590164</v>
      </c>
      <c r="E164" s="2">
        <v>134</v>
      </c>
      <c r="F164" s="2">
        <v>2.24</v>
      </c>
      <c r="G164" s="2">
        <v>6.832</v>
      </c>
      <c r="H164" s="2">
        <v>31.92</v>
      </c>
      <c r="I164" s="2">
        <v>218</v>
      </c>
      <c r="J164" s="2">
        <v>2.128</v>
      </c>
      <c r="K164" s="2">
        <v>132</v>
      </c>
      <c r="L164" s="2">
        <v>1527</v>
      </c>
      <c r="M164" s="2">
        <v>1174</v>
      </c>
      <c r="N164" s="3">
        <v>0.0081</v>
      </c>
    </row>
    <row r="165" spans="1:14" ht="14.25">
      <c r="A165" s="7" t="s">
        <v>342</v>
      </c>
      <c r="B165" s="7" t="s">
        <v>343</v>
      </c>
      <c r="C165" s="1" t="s">
        <v>170</v>
      </c>
      <c r="D165" s="8">
        <v>0.14285714285714285</v>
      </c>
      <c r="E165" s="2">
        <v>7</v>
      </c>
      <c r="F165" s="2">
        <v>1</v>
      </c>
      <c r="G165" s="2">
        <v>7</v>
      </c>
      <c r="H165" s="2">
        <v>0.62</v>
      </c>
      <c r="I165" s="2">
        <v>0.62</v>
      </c>
      <c r="J165" s="2">
        <v>0.62</v>
      </c>
      <c r="K165" s="2">
        <v>6</v>
      </c>
      <c r="L165" s="2">
        <v>78</v>
      </c>
      <c r="M165" s="2">
        <v>1</v>
      </c>
      <c r="N165" s="3">
        <v>0.001</v>
      </c>
    </row>
    <row r="166" spans="1:14" ht="14.25">
      <c r="A166" s="7" t="s">
        <v>344</v>
      </c>
      <c r="B166" s="7" t="s">
        <v>345</v>
      </c>
      <c r="C166" s="1" t="s">
        <v>170</v>
      </c>
      <c r="D166" s="8">
        <v>0.026666666666666665</v>
      </c>
      <c r="E166" s="2">
        <v>9</v>
      </c>
      <c r="F166" s="2">
        <v>0.24</v>
      </c>
      <c r="G166" s="2">
        <v>9</v>
      </c>
      <c r="H166" s="2">
        <v>0.41</v>
      </c>
      <c r="I166" s="2">
        <v>9</v>
      </c>
      <c r="J166" s="2">
        <v>0.497</v>
      </c>
      <c r="K166" s="2">
        <v>18</v>
      </c>
      <c r="L166" s="2">
        <v>114</v>
      </c>
      <c r="M166" s="2">
        <v>1</v>
      </c>
      <c r="N166" s="3">
        <v>0.0001</v>
      </c>
    </row>
    <row r="167" spans="2:14" ht="14.25">
      <c r="B167" s="7" t="s">
        <v>346</v>
      </c>
      <c r="C167" s="1" t="s">
        <v>170</v>
      </c>
      <c r="D167" s="8">
        <f>F167/G167</f>
        <v>2.091428571428571</v>
      </c>
      <c r="F167" s="2">
        <v>0.366</v>
      </c>
      <c r="G167" s="2">
        <v>0.17500000000000002</v>
      </c>
      <c r="H167" s="2">
        <v>2.44</v>
      </c>
      <c r="I167" s="2">
        <v>8</v>
      </c>
      <c r="J167" s="2">
        <v>1.22</v>
      </c>
      <c r="N167" s="3">
        <v>0.0014</v>
      </c>
    </row>
  </sheetData>
  <sheetProtection selectLockedCells="1" selectUnlockedCells="1"/>
  <autoFilter ref="A1:N166"/>
  <conditionalFormatting sqref="A2:A164">
    <cfRule type="expression" priority="1" dxfId="0" stopIfTrue="1">
      <formula>'prehlad potravin'!$D2&gt;=14</formula>
    </cfRule>
    <cfRule type="expression" priority="2" dxfId="1" stopIfTrue="1">
      <formula>AND('prehlad potravin'!$D2&gt;=8,'prehlad potravin'!$D2&lt;14)</formula>
    </cfRule>
    <cfRule type="expression" priority="3" dxfId="2" stopIfTrue="1">
      <formula>'prehlad potravin'!$D2&lt;4</formula>
    </cfRule>
  </conditionalFormatting>
  <conditionalFormatting sqref="A165:A166">
    <cfRule type="expression" priority="4" dxfId="0" stopIfTrue="1">
      <formula>'prehlad potravin'!$D165&gt;=14</formula>
    </cfRule>
    <cfRule type="expression" priority="5" dxfId="1" stopIfTrue="1">
      <formula>AND('prehlad potravin'!$D165&gt;=8,'prehlad potravin'!$D165&lt;14)</formula>
    </cfRule>
    <cfRule type="expression" priority="6" dxfId="2" stopIfTrue="1">
      <formula>'prehlad potravin'!$D165&lt;4</formula>
    </cfRule>
  </conditionalFormatting>
  <conditionalFormatting sqref="B2:B164">
    <cfRule type="expression" priority="7" dxfId="0" stopIfTrue="1">
      <formula>'prehlad potravin'!$D2&gt;=14</formula>
    </cfRule>
    <cfRule type="expression" priority="8" dxfId="1" stopIfTrue="1">
      <formula>AND('prehlad potravin'!$D2&gt;=8,'prehlad potravin'!$D2&lt;14)</formula>
    </cfRule>
    <cfRule type="expression" priority="9" dxfId="2" stopIfTrue="1">
      <formula>'prehlad potravin'!$D2&lt;4</formula>
    </cfRule>
  </conditionalFormatting>
  <conditionalFormatting sqref="B165:B167">
    <cfRule type="expression" priority="10" dxfId="0" stopIfTrue="1">
      <formula>'prehlad potravin'!$D165&gt;=14</formula>
    </cfRule>
    <cfRule type="expression" priority="11" dxfId="1" stopIfTrue="1">
      <formula>AND('prehlad potravin'!$D165&gt;=8,'prehlad potravin'!$D165&lt;14)</formula>
    </cfRule>
    <cfRule type="expression" priority="12" dxfId="2" stopIfTrue="1">
      <formula>'prehlad potravin'!$D165&lt;4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4" sqref="B84"/>
    </sheetView>
  </sheetViews>
  <sheetFormatPr defaultColWidth="12.57421875" defaultRowHeight="12.75"/>
  <cols>
    <col min="1" max="1" width="51.28125" style="11" customWidth="1"/>
    <col min="2" max="2" width="10.57421875" style="11" customWidth="1"/>
    <col min="3" max="3" width="17.421875" style="11" customWidth="1"/>
    <col min="4" max="4" width="16.28125" style="12" customWidth="1"/>
    <col min="5" max="5" width="14.00390625" style="12" customWidth="1"/>
    <col min="6" max="6" width="14.7109375" style="12" customWidth="1"/>
    <col min="7" max="16384" width="11.57421875" style="0" customWidth="1"/>
  </cols>
  <sheetData>
    <row r="1" spans="1:6" ht="25.5">
      <c r="A1" s="13" t="s">
        <v>347</v>
      </c>
      <c r="B1" s="13" t="s">
        <v>348</v>
      </c>
      <c r="C1" s="13" t="s">
        <v>349</v>
      </c>
      <c r="D1" s="14" t="s">
        <v>350</v>
      </c>
      <c r="E1" s="15" t="s">
        <v>351</v>
      </c>
      <c r="F1" s="15" t="s">
        <v>352</v>
      </c>
    </row>
    <row r="2" spans="1:6" ht="12.75" hidden="1">
      <c r="A2" s="7" t="s">
        <v>353</v>
      </c>
      <c r="B2" s="7"/>
      <c r="C2" s="1" t="s">
        <v>354</v>
      </c>
      <c r="D2" s="16">
        <v>129.63</v>
      </c>
      <c r="E2" s="10">
        <v>10.37</v>
      </c>
      <c r="F2" s="10">
        <v>0.08</v>
      </c>
    </row>
    <row r="3" spans="1:6" ht="12.75" hidden="1">
      <c r="A3" s="7" t="s">
        <v>355</v>
      </c>
      <c r="B3" s="7"/>
      <c r="C3" s="1" t="s">
        <v>354</v>
      </c>
      <c r="D3" s="16">
        <v>96.5</v>
      </c>
      <c r="E3" s="10">
        <v>7.72</v>
      </c>
      <c r="F3" s="10">
        <v>0.08</v>
      </c>
    </row>
    <row r="4" spans="1:6" ht="12.75" hidden="1">
      <c r="A4" s="7" t="s">
        <v>356</v>
      </c>
      <c r="B4" s="7"/>
      <c r="C4" s="1" t="s">
        <v>16</v>
      </c>
      <c r="D4" s="16">
        <v>81.44</v>
      </c>
      <c r="E4" s="10">
        <v>7.33</v>
      </c>
      <c r="F4" s="10">
        <v>0.09</v>
      </c>
    </row>
    <row r="5" spans="1:6" ht="12.75" hidden="1">
      <c r="A5" s="7" t="s">
        <v>357</v>
      </c>
      <c r="B5" s="7"/>
      <c r="C5" s="1" t="s">
        <v>16</v>
      </c>
      <c r="D5" s="16">
        <v>81.44</v>
      </c>
      <c r="E5" s="10">
        <v>7.33</v>
      </c>
      <c r="F5" s="10">
        <v>0.09</v>
      </c>
    </row>
    <row r="6" spans="1:6" ht="12.75" hidden="1">
      <c r="A6" s="7" t="s">
        <v>358</v>
      </c>
      <c r="B6" s="7"/>
      <c r="C6" s="1" t="s">
        <v>16</v>
      </c>
      <c r="D6" s="16">
        <v>75.44</v>
      </c>
      <c r="E6" s="10">
        <v>6.79</v>
      </c>
      <c r="F6" s="10">
        <v>0.09</v>
      </c>
    </row>
    <row r="7" spans="1:6" ht="12.75" hidden="1">
      <c r="A7" s="7" t="s">
        <v>359</v>
      </c>
      <c r="B7" s="7"/>
      <c r="C7" s="1" t="s">
        <v>16</v>
      </c>
      <c r="D7" s="16">
        <v>74.75</v>
      </c>
      <c r="E7" s="10">
        <v>5.98</v>
      </c>
      <c r="F7" s="10">
        <v>0.08</v>
      </c>
    </row>
    <row r="8" spans="1:6" ht="12.75" hidden="1">
      <c r="A8" s="7" t="s">
        <v>360</v>
      </c>
      <c r="B8" s="7"/>
      <c r="C8" s="1" t="s">
        <v>16</v>
      </c>
      <c r="D8" s="16">
        <v>74</v>
      </c>
      <c r="E8" s="10">
        <v>25.16</v>
      </c>
      <c r="F8" s="10">
        <v>0.34</v>
      </c>
    </row>
    <row r="9" spans="1:6" ht="12.75" hidden="1">
      <c r="A9" s="7" t="s">
        <v>361</v>
      </c>
      <c r="B9" s="7"/>
      <c r="C9" s="1" t="s">
        <v>354</v>
      </c>
      <c r="D9" s="16">
        <v>69.36</v>
      </c>
      <c r="E9" s="10">
        <v>9.71</v>
      </c>
      <c r="F9" s="10">
        <v>0.14</v>
      </c>
    </row>
    <row r="10" spans="1:6" ht="12.75" hidden="1">
      <c r="A10" s="7" t="s">
        <v>362</v>
      </c>
      <c r="B10" s="7"/>
      <c r="C10" s="1" t="s">
        <v>354</v>
      </c>
      <c r="D10" s="16">
        <v>67.29</v>
      </c>
      <c r="E10" s="10">
        <v>14.13</v>
      </c>
      <c r="F10" s="10">
        <v>0.21</v>
      </c>
    </row>
    <row r="11" spans="1:6" ht="12.75" hidden="1">
      <c r="A11" s="7" t="s">
        <v>363</v>
      </c>
      <c r="B11" s="7"/>
      <c r="C11" s="1" t="s">
        <v>16</v>
      </c>
      <c r="D11" s="16">
        <v>67.11</v>
      </c>
      <c r="E11" s="10">
        <v>6.04</v>
      </c>
      <c r="F11" s="10">
        <v>0.09</v>
      </c>
    </row>
    <row r="12" spans="1:6" ht="12.75" hidden="1">
      <c r="A12" s="7" t="s">
        <v>364</v>
      </c>
      <c r="B12" s="7"/>
      <c r="C12" s="1" t="s">
        <v>354</v>
      </c>
      <c r="D12" s="16">
        <v>64.15</v>
      </c>
      <c r="E12" s="10">
        <v>17.32</v>
      </c>
      <c r="F12" s="10">
        <v>0.27</v>
      </c>
    </row>
    <row r="13" spans="1:6" ht="12.75" hidden="1">
      <c r="A13" s="17" t="s">
        <v>365</v>
      </c>
      <c r="B13" s="17"/>
      <c r="C13" s="1" t="s">
        <v>366</v>
      </c>
      <c r="D13" s="16">
        <v>55.03</v>
      </c>
      <c r="E13" s="10">
        <v>15.96</v>
      </c>
      <c r="F13" s="10">
        <v>0.29</v>
      </c>
    </row>
    <row r="14" spans="1:6" ht="12.75" hidden="1">
      <c r="A14" s="7" t="s">
        <v>367</v>
      </c>
      <c r="B14" s="7"/>
      <c r="C14" s="1" t="s">
        <v>16</v>
      </c>
      <c r="D14" s="16">
        <v>48.69</v>
      </c>
      <c r="E14" s="10">
        <v>7.79</v>
      </c>
      <c r="F14" s="10">
        <v>0.16</v>
      </c>
    </row>
    <row r="15" spans="1:6" ht="12.75" hidden="1">
      <c r="A15" s="7" t="s">
        <v>368</v>
      </c>
      <c r="B15" s="7"/>
      <c r="C15" s="1" t="s">
        <v>16</v>
      </c>
      <c r="D15" s="16">
        <v>47.96</v>
      </c>
      <c r="E15" s="10">
        <v>12.95</v>
      </c>
      <c r="F15" s="10">
        <v>0.27</v>
      </c>
    </row>
    <row r="16" spans="1:6" ht="12.75" hidden="1">
      <c r="A16" s="7" t="s">
        <v>369</v>
      </c>
      <c r="B16" s="7"/>
      <c r="C16" s="1" t="s">
        <v>354</v>
      </c>
      <c r="D16" s="16">
        <v>36.77</v>
      </c>
      <c r="E16" s="2">
        <v>11.4</v>
      </c>
      <c r="F16" s="10">
        <v>0.31</v>
      </c>
    </row>
    <row r="17" spans="1:6" ht="12.75" hidden="1">
      <c r="A17" s="7" t="s">
        <v>370</v>
      </c>
      <c r="B17" s="7"/>
      <c r="C17" s="1" t="s">
        <v>16</v>
      </c>
      <c r="D17" s="16">
        <v>30.15</v>
      </c>
      <c r="E17" s="18">
        <v>13.87</v>
      </c>
      <c r="F17" s="10">
        <v>0.46</v>
      </c>
    </row>
    <row r="18" spans="1:6" ht="12.75" hidden="1">
      <c r="A18" s="7" t="s">
        <v>371</v>
      </c>
      <c r="B18" s="7"/>
      <c r="C18" s="1" t="s">
        <v>354</v>
      </c>
      <c r="D18" s="16">
        <v>29</v>
      </c>
      <c r="E18" s="10">
        <v>0.58</v>
      </c>
      <c r="F18" s="10">
        <v>0.02</v>
      </c>
    </row>
    <row r="19" spans="1:6" ht="12.75" hidden="1">
      <c r="A19" s="7" t="s">
        <v>372</v>
      </c>
      <c r="B19" s="7"/>
      <c r="C19" s="1" t="s">
        <v>354</v>
      </c>
      <c r="D19" s="16">
        <v>28.83</v>
      </c>
      <c r="E19" s="10">
        <v>3.46</v>
      </c>
      <c r="F19" s="10">
        <v>0.12</v>
      </c>
    </row>
    <row r="20" spans="1:6" ht="12.75" hidden="1">
      <c r="A20" s="7" t="s">
        <v>373</v>
      </c>
      <c r="B20" s="7"/>
      <c r="C20" s="1" t="s">
        <v>16</v>
      </c>
      <c r="D20" s="16">
        <v>28.11</v>
      </c>
      <c r="E20" s="10">
        <v>23.89</v>
      </c>
      <c r="F20" s="10">
        <v>0.85</v>
      </c>
    </row>
    <row r="21" spans="1:6" ht="12.75" hidden="1">
      <c r="A21" s="7" t="s">
        <v>374</v>
      </c>
      <c r="B21" s="7"/>
      <c r="C21" s="1" t="s">
        <v>375</v>
      </c>
      <c r="D21" s="16">
        <v>27.06</v>
      </c>
      <c r="E21" s="10">
        <v>44.11</v>
      </c>
      <c r="F21" s="10">
        <v>1.63</v>
      </c>
    </row>
    <row r="22" spans="1:6" ht="12.75" hidden="1">
      <c r="A22" s="7" t="s">
        <v>376</v>
      </c>
      <c r="B22" s="7"/>
      <c r="C22" s="1" t="s">
        <v>375</v>
      </c>
      <c r="D22" s="16">
        <v>25.94</v>
      </c>
      <c r="E22" s="10">
        <v>40.98</v>
      </c>
      <c r="F22" s="10">
        <v>1.58</v>
      </c>
    </row>
    <row r="23" spans="1:6" ht="12.75" hidden="1">
      <c r="A23" s="7" t="s">
        <v>377</v>
      </c>
      <c r="B23" s="7"/>
      <c r="C23" s="1" t="s">
        <v>375</v>
      </c>
      <c r="D23" s="16">
        <v>25.94</v>
      </c>
      <c r="E23" s="10">
        <v>40.98</v>
      </c>
      <c r="F23" s="10">
        <v>1.58</v>
      </c>
    </row>
    <row r="24" spans="1:6" ht="12.75" hidden="1">
      <c r="A24" s="7" t="s">
        <v>378</v>
      </c>
      <c r="B24" s="7" t="s">
        <v>379</v>
      </c>
      <c r="C24" s="1" t="s">
        <v>16</v>
      </c>
      <c r="D24" s="16">
        <v>24.77</v>
      </c>
      <c r="E24" s="10">
        <v>5.45</v>
      </c>
      <c r="F24" s="10">
        <v>0.22</v>
      </c>
    </row>
    <row r="25" spans="1:6" ht="12.75" hidden="1">
      <c r="A25" s="17" t="s">
        <v>380</v>
      </c>
      <c r="B25" s="17"/>
      <c r="C25" s="1" t="s">
        <v>366</v>
      </c>
      <c r="D25" s="16">
        <v>21.52</v>
      </c>
      <c r="E25" s="10">
        <v>4.95</v>
      </c>
      <c r="F25" s="10">
        <v>0.23</v>
      </c>
    </row>
    <row r="26" spans="1:6" ht="12.75" hidden="1">
      <c r="A26" s="7" t="s">
        <v>381</v>
      </c>
      <c r="B26" s="7"/>
      <c r="C26" s="1" t="s">
        <v>16</v>
      </c>
      <c r="D26" s="16">
        <v>21.36</v>
      </c>
      <c r="E26" s="10">
        <v>11.75</v>
      </c>
      <c r="F26" s="10">
        <v>0.55</v>
      </c>
    </row>
    <row r="27" spans="1:6" ht="12.75" hidden="1">
      <c r="A27" s="7" t="s">
        <v>382</v>
      </c>
      <c r="B27" s="7"/>
      <c r="C27" s="1" t="s">
        <v>16</v>
      </c>
      <c r="D27" s="16">
        <v>20.4</v>
      </c>
      <c r="E27" s="10">
        <v>1338.25</v>
      </c>
      <c r="F27" s="10">
        <v>65.61</v>
      </c>
    </row>
    <row r="28" spans="1:6" ht="12.75" hidden="1">
      <c r="A28" s="7" t="s">
        <v>383</v>
      </c>
      <c r="B28" s="7"/>
      <c r="C28" s="1" t="s">
        <v>16</v>
      </c>
      <c r="D28" s="16">
        <v>20.29</v>
      </c>
      <c r="E28" s="10">
        <v>443.47</v>
      </c>
      <c r="F28" s="10">
        <v>21.86</v>
      </c>
    </row>
    <row r="29" spans="1:6" ht="12.75" hidden="1">
      <c r="A29" s="7" t="s">
        <v>384</v>
      </c>
      <c r="B29" s="7"/>
      <c r="C29" s="1" t="s">
        <v>16</v>
      </c>
      <c r="D29" s="16">
        <v>18.42</v>
      </c>
      <c r="E29" s="10">
        <v>18.42</v>
      </c>
      <c r="F29" s="10">
        <v>1</v>
      </c>
    </row>
    <row r="30" spans="1:6" ht="12.75" hidden="1">
      <c r="A30" s="7" t="s">
        <v>385</v>
      </c>
      <c r="B30" s="7"/>
      <c r="C30" s="1" t="s">
        <v>354</v>
      </c>
      <c r="D30" s="16">
        <v>16.76</v>
      </c>
      <c r="E30" s="10">
        <v>5.53</v>
      </c>
      <c r="F30" s="10">
        <v>0.33</v>
      </c>
    </row>
    <row r="31" spans="1:6" ht="12.75" hidden="1">
      <c r="A31" s="7" t="s">
        <v>386</v>
      </c>
      <c r="B31" s="7"/>
      <c r="C31" s="1" t="s">
        <v>354</v>
      </c>
      <c r="D31" s="16">
        <v>13.37</v>
      </c>
      <c r="E31" s="10">
        <v>3.61</v>
      </c>
      <c r="F31" s="10">
        <v>0.27</v>
      </c>
    </row>
    <row r="32" spans="1:6" ht="12.75" hidden="1">
      <c r="A32" s="7" t="s">
        <v>387</v>
      </c>
      <c r="B32" s="7"/>
      <c r="C32" s="1" t="s">
        <v>16</v>
      </c>
      <c r="D32" s="16">
        <v>12.72</v>
      </c>
      <c r="E32" s="10">
        <v>4.58</v>
      </c>
      <c r="F32" s="10">
        <v>0.36</v>
      </c>
    </row>
    <row r="33" spans="1:6" ht="12.75" hidden="1">
      <c r="A33" s="7" t="s">
        <v>388</v>
      </c>
      <c r="B33" s="7"/>
      <c r="C33" s="1" t="s">
        <v>375</v>
      </c>
      <c r="D33" s="16">
        <v>10.72</v>
      </c>
      <c r="E33" s="10">
        <v>5.04</v>
      </c>
      <c r="F33" s="10">
        <v>0.47</v>
      </c>
    </row>
    <row r="34" spans="1:6" ht="12.75" hidden="1">
      <c r="A34" s="7" t="s">
        <v>389</v>
      </c>
      <c r="B34" s="7"/>
      <c r="C34" s="1" t="s">
        <v>354</v>
      </c>
      <c r="D34" s="16">
        <v>10.52</v>
      </c>
      <c r="E34" s="10">
        <v>2.63</v>
      </c>
      <c r="F34" s="10">
        <v>0.25</v>
      </c>
    </row>
    <row r="35" spans="1:6" ht="12.75" hidden="1">
      <c r="A35" s="7" t="s">
        <v>390</v>
      </c>
      <c r="B35" s="7"/>
      <c r="C35" s="1" t="s">
        <v>354</v>
      </c>
      <c r="D35" s="16">
        <v>9.28</v>
      </c>
      <c r="E35" s="10">
        <v>7.24</v>
      </c>
      <c r="F35" s="10">
        <v>0.78</v>
      </c>
    </row>
    <row r="36" spans="1:6" ht="12.75">
      <c r="A36" s="7" t="s">
        <v>391</v>
      </c>
      <c r="B36" s="7"/>
      <c r="C36" s="1" t="s">
        <v>29</v>
      </c>
      <c r="D36" s="16">
        <v>9.23</v>
      </c>
      <c r="E36" s="10">
        <v>30</v>
      </c>
      <c r="F36" s="10">
        <v>3.25</v>
      </c>
    </row>
    <row r="37" spans="1:6" ht="12.75" hidden="1">
      <c r="A37" s="7" t="s">
        <v>392</v>
      </c>
      <c r="B37" s="7"/>
      <c r="C37" s="1" t="s">
        <v>375</v>
      </c>
      <c r="D37" s="16">
        <v>9.1</v>
      </c>
      <c r="E37" s="10">
        <v>4.46</v>
      </c>
      <c r="F37" s="10">
        <v>0.49</v>
      </c>
    </row>
    <row r="38" spans="1:6" ht="12.75" hidden="1">
      <c r="A38" s="7" t="s">
        <v>393</v>
      </c>
      <c r="B38" s="7"/>
      <c r="C38" s="1" t="s">
        <v>375</v>
      </c>
      <c r="D38" s="16">
        <v>8.91</v>
      </c>
      <c r="E38" s="2">
        <v>7.93</v>
      </c>
      <c r="F38" s="10">
        <v>0.89</v>
      </c>
    </row>
    <row r="39" spans="1:6" ht="12.75" hidden="1">
      <c r="A39" s="7" t="s">
        <v>394</v>
      </c>
      <c r="B39" s="7"/>
      <c r="C39" s="1" t="s">
        <v>375</v>
      </c>
      <c r="D39" s="16">
        <v>8.91</v>
      </c>
      <c r="E39" s="10">
        <v>7.93</v>
      </c>
      <c r="F39" s="10">
        <v>0.89</v>
      </c>
    </row>
    <row r="40" spans="1:6" ht="12.75">
      <c r="A40" s="7" t="s">
        <v>395</v>
      </c>
      <c r="B40" s="7"/>
      <c r="C40" s="1" t="s">
        <v>29</v>
      </c>
      <c r="D40" s="16">
        <v>8.75</v>
      </c>
      <c r="E40" s="10">
        <v>14</v>
      </c>
      <c r="F40" s="10">
        <v>1.6</v>
      </c>
    </row>
    <row r="41" spans="1:6" ht="12.75">
      <c r="A41" s="7" t="s">
        <v>396</v>
      </c>
      <c r="B41" s="7"/>
      <c r="C41" s="1" t="s">
        <v>29</v>
      </c>
      <c r="D41" s="16">
        <v>8.63</v>
      </c>
      <c r="E41" s="10">
        <v>42.22</v>
      </c>
      <c r="F41" s="10">
        <v>4.89</v>
      </c>
    </row>
    <row r="42" spans="1:6" ht="12.75" hidden="1">
      <c r="A42" s="7" t="s">
        <v>397</v>
      </c>
      <c r="B42" s="7"/>
      <c r="C42" s="1" t="s">
        <v>170</v>
      </c>
      <c r="D42" s="16">
        <v>8.32</v>
      </c>
      <c r="E42" s="10">
        <v>5.41</v>
      </c>
      <c r="F42" s="10">
        <v>0.65</v>
      </c>
    </row>
    <row r="43" spans="1:6" ht="12.75">
      <c r="A43" s="7" t="s">
        <v>398</v>
      </c>
      <c r="B43" s="7"/>
      <c r="C43" s="1" t="s">
        <v>29</v>
      </c>
      <c r="D43" s="16">
        <v>8.11</v>
      </c>
      <c r="E43" s="10">
        <v>7.22</v>
      </c>
      <c r="F43" s="10">
        <v>0.89</v>
      </c>
    </row>
    <row r="44" spans="1:6" ht="12.75" hidden="1">
      <c r="A44" s="7" t="s">
        <v>399</v>
      </c>
      <c r="B44" s="7"/>
      <c r="C44" s="1" t="s">
        <v>375</v>
      </c>
      <c r="D44" s="16">
        <v>8.02</v>
      </c>
      <c r="E44" s="2">
        <v>4.41</v>
      </c>
      <c r="F44" s="10">
        <v>0.55</v>
      </c>
    </row>
    <row r="45" spans="1:6" ht="12.75" hidden="1">
      <c r="A45" s="7" t="s">
        <v>400</v>
      </c>
      <c r="B45" s="7"/>
      <c r="C45" s="1" t="s">
        <v>16</v>
      </c>
      <c r="D45" s="16">
        <v>8.01</v>
      </c>
      <c r="E45" s="10">
        <v>50.52</v>
      </c>
      <c r="F45" s="10">
        <v>6.3</v>
      </c>
    </row>
    <row r="46" spans="1:6" ht="12.75">
      <c r="A46" s="7" t="s">
        <v>401</v>
      </c>
      <c r="B46" s="7"/>
      <c r="C46" s="1" t="s">
        <v>29</v>
      </c>
      <c r="D46" s="16">
        <v>8.01</v>
      </c>
      <c r="E46" s="10">
        <v>17.14</v>
      </c>
      <c r="F46" s="10">
        <v>2.14</v>
      </c>
    </row>
    <row r="47" spans="1:6" ht="12.75">
      <c r="A47" s="7" t="s">
        <v>402</v>
      </c>
      <c r="B47" s="7" t="s">
        <v>403</v>
      </c>
      <c r="C47" s="1" t="s">
        <v>29</v>
      </c>
      <c r="D47" s="16">
        <v>7.99</v>
      </c>
      <c r="E47" s="10">
        <v>44.44</v>
      </c>
      <c r="F47" s="10">
        <v>5.56</v>
      </c>
    </row>
    <row r="48" spans="1:6" ht="12.75" hidden="1">
      <c r="A48" s="7" t="s">
        <v>404</v>
      </c>
      <c r="B48" s="7"/>
      <c r="C48" s="1" t="s">
        <v>375</v>
      </c>
      <c r="D48" s="16">
        <v>7.76</v>
      </c>
      <c r="E48" s="10">
        <v>10.63</v>
      </c>
      <c r="F48" s="10">
        <v>1.37</v>
      </c>
    </row>
    <row r="49" spans="1:6" ht="12.75" hidden="1">
      <c r="A49" s="7" t="s">
        <v>405</v>
      </c>
      <c r="B49" s="7"/>
      <c r="C49" s="1" t="s">
        <v>375</v>
      </c>
      <c r="D49" s="16">
        <v>7.71</v>
      </c>
      <c r="E49" s="10">
        <v>12.64</v>
      </c>
      <c r="F49" s="10">
        <v>1.64</v>
      </c>
    </row>
    <row r="50" spans="1:6" ht="12.75" hidden="1">
      <c r="A50" s="7" t="s">
        <v>406</v>
      </c>
      <c r="B50" s="7"/>
      <c r="C50" s="1" t="s">
        <v>375</v>
      </c>
      <c r="D50" s="16">
        <v>7.65</v>
      </c>
      <c r="E50" s="10">
        <v>8.65</v>
      </c>
      <c r="F50" s="10">
        <v>1.13</v>
      </c>
    </row>
    <row r="51" spans="1:6" ht="12.75" hidden="1">
      <c r="A51" s="7" t="s">
        <v>407</v>
      </c>
      <c r="B51" s="7"/>
      <c r="C51" s="1" t="s">
        <v>366</v>
      </c>
      <c r="D51" s="16">
        <v>7.61</v>
      </c>
      <c r="E51" s="10">
        <v>16.06</v>
      </c>
      <c r="F51" s="10">
        <v>2.11</v>
      </c>
    </row>
    <row r="52" spans="1:6" ht="12.75" hidden="1">
      <c r="A52" s="7" t="s">
        <v>408</v>
      </c>
      <c r="B52" s="7"/>
      <c r="C52" s="1" t="s">
        <v>375</v>
      </c>
      <c r="D52" s="16">
        <v>7.57</v>
      </c>
      <c r="E52" s="10">
        <v>6.89</v>
      </c>
      <c r="F52" s="10">
        <v>0.91</v>
      </c>
    </row>
    <row r="53" spans="1:6" ht="12.75" hidden="1">
      <c r="A53" s="7" t="s">
        <v>409</v>
      </c>
      <c r="B53" s="7"/>
      <c r="C53" s="1" t="s">
        <v>16</v>
      </c>
      <c r="D53" s="16">
        <v>7.55</v>
      </c>
      <c r="E53" s="10">
        <v>2.34</v>
      </c>
      <c r="F53" s="10">
        <v>0.31</v>
      </c>
    </row>
    <row r="54" spans="1:6" ht="12.75">
      <c r="A54" s="7" t="s">
        <v>410</v>
      </c>
      <c r="B54" s="7"/>
      <c r="C54" s="1" t="s">
        <v>29</v>
      </c>
      <c r="D54" s="16">
        <v>7.33</v>
      </c>
      <c r="E54" s="10">
        <v>27.5</v>
      </c>
      <c r="F54" s="10">
        <v>3.75</v>
      </c>
    </row>
    <row r="55" spans="1:6" ht="12.75" hidden="1">
      <c r="A55" s="7" t="s">
        <v>411</v>
      </c>
      <c r="B55" s="7"/>
      <c r="C55" s="1" t="s">
        <v>16</v>
      </c>
      <c r="D55" s="16">
        <v>7.04</v>
      </c>
      <c r="E55" s="10">
        <v>6.27</v>
      </c>
      <c r="F55" s="10">
        <v>0.89</v>
      </c>
    </row>
    <row r="56" spans="1:6" ht="12.75" hidden="1">
      <c r="A56" s="7" t="s">
        <v>412</v>
      </c>
      <c r="B56" s="7"/>
      <c r="C56" s="1" t="s">
        <v>375</v>
      </c>
      <c r="D56" s="16">
        <v>6.65</v>
      </c>
      <c r="E56" s="10">
        <v>17.5</v>
      </c>
      <c r="F56" s="10">
        <v>2.63</v>
      </c>
    </row>
    <row r="57" spans="1:6" ht="12.75" hidden="1">
      <c r="A57" s="7" t="s">
        <v>413</v>
      </c>
      <c r="B57" s="7"/>
      <c r="C57" s="1" t="s">
        <v>375</v>
      </c>
      <c r="D57" s="16">
        <v>6.47</v>
      </c>
      <c r="E57" s="10">
        <v>2.33</v>
      </c>
      <c r="F57" s="10">
        <v>0.36</v>
      </c>
    </row>
    <row r="58" spans="1:6" ht="12.75">
      <c r="A58" s="7" t="s">
        <v>414</v>
      </c>
      <c r="B58" s="7"/>
      <c r="C58" s="1" t="s">
        <v>29</v>
      </c>
      <c r="D58" s="16">
        <v>6.45</v>
      </c>
      <c r="E58" s="10">
        <v>24.13</v>
      </c>
      <c r="F58" s="10">
        <v>3.74</v>
      </c>
    </row>
    <row r="59" spans="1:6" ht="12.75">
      <c r="A59" s="7" t="s">
        <v>415</v>
      </c>
      <c r="B59" s="7"/>
      <c r="C59" s="1" t="s">
        <v>29</v>
      </c>
      <c r="D59" s="16">
        <v>6.4</v>
      </c>
      <c r="E59" s="10">
        <v>16</v>
      </c>
      <c r="F59" s="10">
        <v>2.5</v>
      </c>
    </row>
    <row r="60" spans="1:6" ht="12.75">
      <c r="A60" s="7" t="s">
        <v>416</v>
      </c>
      <c r="B60" s="7"/>
      <c r="C60" s="1" t="s">
        <v>29</v>
      </c>
      <c r="D60" s="16">
        <v>6.37</v>
      </c>
      <c r="E60" s="10">
        <v>17.25</v>
      </c>
      <c r="F60" s="10">
        <v>2.71</v>
      </c>
    </row>
    <row r="61" spans="1:6" ht="12.75" hidden="1">
      <c r="A61" s="7" t="s">
        <v>417</v>
      </c>
      <c r="B61" s="7"/>
      <c r="C61" s="1" t="s">
        <v>354</v>
      </c>
      <c r="D61" s="16">
        <v>6.35</v>
      </c>
      <c r="E61" s="10">
        <v>4.95</v>
      </c>
      <c r="F61" s="10">
        <v>0.78</v>
      </c>
    </row>
    <row r="62" spans="1:6" ht="12.75" hidden="1">
      <c r="A62" s="7" t="s">
        <v>418</v>
      </c>
      <c r="B62" s="7"/>
      <c r="C62" s="1" t="s">
        <v>375</v>
      </c>
      <c r="D62" s="16">
        <v>6.32</v>
      </c>
      <c r="E62" s="10">
        <v>5.69</v>
      </c>
      <c r="F62" s="10">
        <v>0.9</v>
      </c>
    </row>
    <row r="63" spans="1:6" ht="12.75" hidden="1">
      <c r="A63" s="7" t="s">
        <v>419</v>
      </c>
      <c r="B63" s="7"/>
      <c r="C63" s="1" t="s">
        <v>170</v>
      </c>
      <c r="D63" s="16">
        <v>6.25</v>
      </c>
      <c r="E63" s="10">
        <v>9.5</v>
      </c>
      <c r="F63" s="10">
        <v>1.52</v>
      </c>
    </row>
    <row r="64" spans="1:6" ht="12.75">
      <c r="A64" s="7" t="s">
        <v>420</v>
      </c>
      <c r="B64" s="7"/>
      <c r="C64" s="1" t="s">
        <v>29</v>
      </c>
      <c r="D64" s="16">
        <v>6.17</v>
      </c>
      <c r="E64" s="10">
        <v>15</v>
      </c>
      <c r="F64" s="10">
        <v>2.43</v>
      </c>
    </row>
    <row r="65" spans="1:6" ht="12.75" hidden="1">
      <c r="A65" s="7" t="s">
        <v>421</v>
      </c>
      <c r="B65" s="7"/>
      <c r="C65" s="1" t="s">
        <v>375</v>
      </c>
      <c r="D65" s="16">
        <v>6.08</v>
      </c>
      <c r="E65" s="2">
        <v>8.88</v>
      </c>
      <c r="F65" s="10">
        <v>1.46</v>
      </c>
    </row>
    <row r="66" spans="1:6" ht="12.75">
      <c r="A66" s="7" t="s">
        <v>422</v>
      </c>
      <c r="B66" s="7"/>
      <c r="C66" s="1" t="s">
        <v>29</v>
      </c>
      <c r="D66" s="16">
        <v>6.06</v>
      </c>
      <c r="E66" s="10">
        <v>15.38</v>
      </c>
      <c r="F66" s="10">
        <v>2.54</v>
      </c>
    </row>
    <row r="67" spans="1:6" ht="12.75" hidden="1">
      <c r="A67" s="7" t="s">
        <v>423</v>
      </c>
      <c r="B67" s="7"/>
      <c r="C67" s="1" t="s">
        <v>366</v>
      </c>
      <c r="D67" s="16">
        <v>6</v>
      </c>
      <c r="E67" s="10">
        <v>0.78</v>
      </c>
      <c r="F67" s="10">
        <v>0.13</v>
      </c>
    </row>
    <row r="68" spans="1:6" ht="12.75">
      <c r="A68" s="7" t="s">
        <v>424</v>
      </c>
      <c r="B68" s="7"/>
      <c r="C68" s="1" t="s">
        <v>29</v>
      </c>
      <c r="D68" s="16">
        <v>5.77</v>
      </c>
      <c r="E68" s="10">
        <v>30</v>
      </c>
      <c r="F68" s="10">
        <v>5.2</v>
      </c>
    </row>
    <row r="69" spans="1:6" ht="12.75" hidden="1">
      <c r="A69" s="7" t="s">
        <v>425</v>
      </c>
      <c r="B69" s="7"/>
      <c r="C69" s="1" t="s">
        <v>375</v>
      </c>
      <c r="D69" s="16">
        <v>5.76</v>
      </c>
      <c r="E69" s="10">
        <v>5.64</v>
      </c>
      <c r="F69" s="10">
        <v>0.98</v>
      </c>
    </row>
    <row r="70" spans="1:6" ht="12.75" hidden="1">
      <c r="A70" s="7" t="s">
        <v>426</v>
      </c>
      <c r="B70" s="7"/>
      <c r="C70" s="1" t="s">
        <v>375</v>
      </c>
      <c r="D70" s="16">
        <v>5.59</v>
      </c>
      <c r="E70" s="10">
        <v>6.82</v>
      </c>
      <c r="F70" s="10">
        <v>1.22</v>
      </c>
    </row>
    <row r="71" spans="1:6" ht="12.75">
      <c r="A71" s="7" t="s">
        <v>155</v>
      </c>
      <c r="B71" s="7"/>
      <c r="C71" s="19" t="s">
        <v>29</v>
      </c>
      <c r="D71" s="16">
        <f>E71/F71</f>
        <v>5.389705882352941</v>
      </c>
      <c r="E71" s="2">
        <v>7.33</v>
      </c>
      <c r="F71" s="2">
        <v>1.36</v>
      </c>
    </row>
    <row r="72" spans="1:6" ht="12.75" hidden="1">
      <c r="A72" s="7" t="s">
        <v>427</v>
      </c>
      <c r="B72" s="7"/>
      <c r="C72" s="1" t="s">
        <v>375</v>
      </c>
      <c r="D72" s="16">
        <v>5.37</v>
      </c>
      <c r="E72" s="10">
        <v>3.76</v>
      </c>
      <c r="F72" s="10">
        <v>0.7</v>
      </c>
    </row>
    <row r="73" spans="1:6" ht="12.75" hidden="1">
      <c r="A73" s="7" t="s">
        <v>428</v>
      </c>
      <c r="B73" s="7"/>
      <c r="C73" s="1" t="s">
        <v>375</v>
      </c>
      <c r="D73" s="16">
        <v>5.08</v>
      </c>
      <c r="E73" s="10">
        <v>11.39</v>
      </c>
      <c r="F73" s="10">
        <v>2.24</v>
      </c>
    </row>
    <row r="74" spans="1:6" ht="12.75" hidden="1">
      <c r="A74" s="7" t="s">
        <v>429</v>
      </c>
      <c r="B74" s="7"/>
      <c r="C74" s="1" t="s">
        <v>375</v>
      </c>
      <c r="D74" s="16">
        <v>5.08</v>
      </c>
      <c r="E74" s="10">
        <v>6.05</v>
      </c>
      <c r="F74" s="10">
        <v>1.19</v>
      </c>
    </row>
    <row r="75" spans="1:6" ht="12.75" hidden="1">
      <c r="A75" s="7" t="s">
        <v>430</v>
      </c>
      <c r="B75" s="7"/>
      <c r="C75" s="1" t="s">
        <v>375</v>
      </c>
      <c r="D75" s="16">
        <v>5.05</v>
      </c>
      <c r="E75" s="10">
        <v>10.91</v>
      </c>
      <c r="F75" s="10">
        <v>2.16</v>
      </c>
    </row>
    <row r="76" spans="1:6" ht="12.75" hidden="1">
      <c r="A76" s="7" t="s">
        <v>431</v>
      </c>
      <c r="B76" s="7"/>
      <c r="C76" s="1" t="s">
        <v>16</v>
      </c>
      <c r="D76" s="16">
        <v>5.05</v>
      </c>
      <c r="E76" s="10">
        <v>2.02</v>
      </c>
      <c r="F76" s="10">
        <v>0.4</v>
      </c>
    </row>
    <row r="77" spans="1:6" ht="12.75" hidden="1">
      <c r="A77" s="7" t="s">
        <v>432</v>
      </c>
      <c r="B77" s="7"/>
      <c r="C77" s="1" t="s">
        <v>16</v>
      </c>
      <c r="D77" s="16">
        <v>5.03</v>
      </c>
      <c r="E77" s="10">
        <v>5.68</v>
      </c>
      <c r="F77" s="10">
        <v>1.13</v>
      </c>
    </row>
    <row r="78" spans="1:6" ht="12.75">
      <c r="A78" s="7" t="s">
        <v>433</v>
      </c>
      <c r="B78" s="7"/>
      <c r="C78" s="1" t="s">
        <v>29</v>
      </c>
      <c r="D78" s="16">
        <v>5</v>
      </c>
      <c r="E78" s="10">
        <v>12</v>
      </c>
      <c r="F78" s="10">
        <v>2.4</v>
      </c>
    </row>
    <row r="79" spans="1:6" ht="12.75">
      <c r="A79" s="7" t="s">
        <v>434</v>
      </c>
      <c r="B79" s="7"/>
      <c r="C79" s="1" t="s">
        <v>29</v>
      </c>
      <c r="D79" s="16">
        <v>5</v>
      </c>
      <c r="E79" s="10">
        <v>10</v>
      </c>
      <c r="F79" s="10">
        <v>2</v>
      </c>
    </row>
    <row r="80" spans="1:6" ht="12.75" hidden="1">
      <c r="A80" s="7" t="s">
        <v>435</v>
      </c>
      <c r="B80" s="7"/>
      <c r="C80" s="1" t="s">
        <v>354</v>
      </c>
      <c r="D80" s="16">
        <v>5</v>
      </c>
      <c r="E80" s="10">
        <v>0.1</v>
      </c>
      <c r="F80" s="10">
        <v>0.02</v>
      </c>
    </row>
    <row r="81" spans="1:6" ht="12.75" hidden="1">
      <c r="A81" s="7" t="s">
        <v>436</v>
      </c>
      <c r="B81" s="7"/>
      <c r="C81" s="1" t="s">
        <v>375</v>
      </c>
      <c r="D81" s="16">
        <v>4.82</v>
      </c>
      <c r="E81" s="10">
        <v>9.54</v>
      </c>
      <c r="F81" s="10">
        <v>1.98</v>
      </c>
    </row>
    <row r="82" spans="1:6" ht="12.75" hidden="1">
      <c r="A82" s="7" t="s">
        <v>437</v>
      </c>
      <c r="B82" s="7"/>
      <c r="C82" s="1" t="s">
        <v>375</v>
      </c>
      <c r="D82" s="16">
        <v>4.79</v>
      </c>
      <c r="E82" s="10">
        <v>8.81</v>
      </c>
      <c r="F82" s="10">
        <v>1.84</v>
      </c>
    </row>
    <row r="83" spans="1:6" ht="12.75">
      <c r="A83" s="7" t="s">
        <v>438</v>
      </c>
      <c r="B83" s="7"/>
      <c r="C83" s="1" t="s">
        <v>29</v>
      </c>
      <c r="D83" s="16">
        <v>4.76</v>
      </c>
      <c r="E83" s="10">
        <v>8</v>
      </c>
      <c r="F83" s="10">
        <v>1.68</v>
      </c>
    </row>
    <row r="84" spans="1:6" ht="12.75">
      <c r="A84" s="7" t="s">
        <v>439</v>
      </c>
      <c r="B84" s="7"/>
      <c r="C84" s="1" t="s">
        <v>29</v>
      </c>
      <c r="D84" s="16">
        <v>4.63</v>
      </c>
      <c r="E84" s="10">
        <v>4.68</v>
      </c>
      <c r="F84" s="10">
        <v>1.01</v>
      </c>
    </row>
    <row r="85" spans="1:6" ht="12.75" hidden="1">
      <c r="A85" s="7" t="s">
        <v>440</v>
      </c>
      <c r="B85" s="7"/>
      <c r="C85" s="1" t="s">
        <v>170</v>
      </c>
      <c r="D85" s="16">
        <v>4.55</v>
      </c>
      <c r="E85" s="10">
        <v>1.82</v>
      </c>
      <c r="F85" s="10">
        <v>0.4</v>
      </c>
    </row>
    <row r="86" spans="1:6" ht="12.75">
      <c r="A86" s="7" t="s">
        <v>441</v>
      </c>
      <c r="B86" s="7" t="s">
        <v>442</v>
      </c>
      <c r="C86" s="1" t="s">
        <v>29</v>
      </c>
      <c r="D86" s="16">
        <v>4.43</v>
      </c>
      <c r="E86" s="10">
        <v>5.71</v>
      </c>
      <c r="F86" s="10">
        <v>1.29</v>
      </c>
    </row>
    <row r="87" spans="1:6" ht="12.75">
      <c r="A87" s="7" t="s">
        <v>443</v>
      </c>
      <c r="B87" s="7"/>
      <c r="C87" s="1" t="s">
        <v>29</v>
      </c>
      <c r="D87" s="16">
        <v>4.42</v>
      </c>
      <c r="E87" s="10">
        <v>10</v>
      </c>
      <c r="F87" s="10">
        <v>2.26</v>
      </c>
    </row>
    <row r="88" spans="1:6" ht="12.75">
      <c r="A88" s="7" t="s">
        <v>444</v>
      </c>
      <c r="B88" s="7"/>
      <c r="C88" s="1" t="s">
        <v>29</v>
      </c>
      <c r="D88" s="16">
        <v>4.38</v>
      </c>
      <c r="E88" s="10">
        <v>33.41</v>
      </c>
      <c r="F88" s="10">
        <v>7.63</v>
      </c>
    </row>
    <row r="89" spans="1:6" ht="12.75" hidden="1">
      <c r="A89" s="7" t="s">
        <v>445</v>
      </c>
      <c r="B89" s="7"/>
      <c r="C89" s="1" t="s">
        <v>354</v>
      </c>
      <c r="D89" s="16">
        <v>4.29</v>
      </c>
      <c r="E89" s="10">
        <v>2.66</v>
      </c>
      <c r="F89" s="10">
        <v>0.62</v>
      </c>
    </row>
    <row r="90" spans="1:6" ht="12.75" hidden="1">
      <c r="A90" s="7" t="s">
        <v>446</v>
      </c>
      <c r="B90" s="7"/>
      <c r="C90" s="1" t="s">
        <v>354</v>
      </c>
      <c r="D90" s="16">
        <v>4.29</v>
      </c>
      <c r="E90" s="10">
        <v>2.66</v>
      </c>
      <c r="F90" s="10">
        <v>0.62</v>
      </c>
    </row>
    <row r="91" spans="1:6" ht="12.75" hidden="1">
      <c r="A91" s="7" t="s">
        <v>447</v>
      </c>
      <c r="B91" s="7"/>
      <c r="C91" s="1" t="s">
        <v>16</v>
      </c>
      <c r="D91" s="16">
        <v>4.2</v>
      </c>
      <c r="E91" s="10">
        <v>10.49</v>
      </c>
      <c r="F91" s="10">
        <v>2.5</v>
      </c>
    </row>
    <row r="92" spans="1:6" ht="12.75">
      <c r="A92" s="7" t="s">
        <v>448</v>
      </c>
      <c r="B92" s="7"/>
      <c r="C92" s="1" t="s">
        <v>29</v>
      </c>
      <c r="D92" s="16">
        <v>4.1</v>
      </c>
      <c r="E92" s="10">
        <v>22.86</v>
      </c>
      <c r="F92" s="10">
        <v>5.57</v>
      </c>
    </row>
    <row r="93" spans="1:6" ht="12.75" hidden="1">
      <c r="A93" s="7" t="s">
        <v>449</v>
      </c>
      <c r="B93" s="7"/>
      <c r="C93" s="1" t="s">
        <v>375</v>
      </c>
      <c r="D93" s="16">
        <v>4.04</v>
      </c>
      <c r="E93" s="10">
        <v>8.29</v>
      </c>
      <c r="F93" s="10">
        <v>2.05</v>
      </c>
    </row>
    <row r="94" spans="1:6" ht="12.75">
      <c r="A94" s="7" t="s">
        <v>450</v>
      </c>
      <c r="B94" s="7" t="s">
        <v>451</v>
      </c>
      <c r="C94" s="1" t="s">
        <v>29</v>
      </c>
      <c r="D94" s="16">
        <v>4</v>
      </c>
      <c r="E94" s="10">
        <v>20</v>
      </c>
      <c r="F94" s="10">
        <v>5</v>
      </c>
    </row>
    <row r="95" spans="1:6" ht="12.75" hidden="1">
      <c r="A95" s="7" t="s">
        <v>452</v>
      </c>
      <c r="B95" s="7" t="s">
        <v>453</v>
      </c>
      <c r="C95" s="1" t="s">
        <v>16</v>
      </c>
      <c r="D95" s="16">
        <v>3.98</v>
      </c>
      <c r="E95" s="10">
        <v>18.41</v>
      </c>
      <c r="F95" s="10">
        <v>4.63</v>
      </c>
    </row>
    <row r="96" spans="1:6" ht="12.75" hidden="1">
      <c r="A96" s="7" t="s">
        <v>454</v>
      </c>
      <c r="B96" s="7"/>
      <c r="C96" s="1" t="s">
        <v>170</v>
      </c>
      <c r="D96" s="16">
        <v>3.87</v>
      </c>
      <c r="E96" s="10">
        <v>4.64</v>
      </c>
      <c r="F96" s="10">
        <v>1.2</v>
      </c>
    </row>
    <row r="97" spans="1:6" ht="12.75" hidden="1">
      <c r="A97" s="7" t="s">
        <v>455</v>
      </c>
      <c r="B97" s="7"/>
      <c r="C97" s="1" t="s">
        <v>456</v>
      </c>
      <c r="D97" s="16">
        <v>3.85</v>
      </c>
      <c r="E97" s="10">
        <v>12.5</v>
      </c>
      <c r="F97" s="10">
        <v>3.25</v>
      </c>
    </row>
    <row r="98" spans="1:6" ht="12.75" hidden="1">
      <c r="A98" s="7" t="s">
        <v>457</v>
      </c>
      <c r="B98" s="7"/>
      <c r="C98" s="1" t="s">
        <v>456</v>
      </c>
      <c r="D98" s="16">
        <v>3.79</v>
      </c>
      <c r="E98" s="10">
        <v>0.91</v>
      </c>
      <c r="F98" s="10">
        <v>0.24</v>
      </c>
    </row>
    <row r="99" spans="1:6" ht="12.75" hidden="1">
      <c r="A99" s="7" t="s">
        <v>458</v>
      </c>
      <c r="B99" s="7"/>
      <c r="C99" s="1" t="s">
        <v>375</v>
      </c>
      <c r="D99" s="16">
        <v>3.77</v>
      </c>
      <c r="E99" s="10">
        <v>6.53</v>
      </c>
      <c r="F99" s="10">
        <v>1.73</v>
      </c>
    </row>
    <row r="100" spans="1:6" ht="12.75">
      <c r="A100" s="7" t="s">
        <v>459</v>
      </c>
      <c r="B100" s="7"/>
      <c r="C100" s="1" t="s">
        <v>29</v>
      </c>
      <c r="D100" s="16">
        <v>3.73</v>
      </c>
      <c r="E100" s="10">
        <v>17.86</v>
      </c>
      <c r="F100" s="10">
        <v>4.79</v>
      </c>
    </row>
    <row r="101" spans="1:6" ht="12.75" hidden="1">
      <c r="A101" s="7" t="s">
        <v>460</v>
      </c>
      <c r="B101" s="7"/>
      <c r="C101" s="1" t="s">
        <v>354</v>
      </c>
      <c r="D101" s="16">
        <v>3.71</v>
      </c>
      <c r="E101" s="10">
        <v>3.04</v>
      </c>
      <c r="F101" s="10">
        <v>0.82</v>
      </c>
    </row>
    <row r="102" spans="1:6" ht="12.75" hidden="1">
      <c r="A102" s="7" t="s">
        <v>461</v>
      </c>
      <c r="B102" s="7"/>
      <c r="C102" s="1" t="s">
        <v>456</v>
      </c>
      <c r="D102" s="16">
        <v>3.68</v>
      </c>
      <c r="E102" s="10">
        <v>35</v>
      </c>
      <c r="F102" s="10">
        <v>9.5</v>
      </c>
    </row>
    <row r="103" spans="1:6" ht="12.75" hidden="1">
      <c r="A103" s="7" t="s">
        <v>462</v>
      </c>
      <c r="B103" s="7"/>
      <c r="C103" s="1" t="s">
        <v>375</v>
      </c>
      <c r="D103" s="16">
        <v>3.62</v>
      </c>
      <c r="E103" s="10">
        <v>8.26</v>
      </c>
      <c r="F103" s="10">
        <v>2.28</v>
      </c>
    </row>
    <row r="104" spans="1:6" ht="12.75">
      <c r="A104" s="7" t="s">
        <v>463</v>
      </c>
      <c r="B104" s="7"/>
      <c r="C104" s="1" t="s">
        <v>29</v>
      </c>
      <c r="D104" s="16">
        <v>3.58</v>
      </c>
      <c r="E104" s="10">
        <v>8.33</v>
      </c>
      <c r="F104" s="10">
        <v>2.33</v>
      </c>
    </row>
    <row r="105" spans="1:6" ht="12.75">
      <c r="A105" s="7" t="s">
        <v>464</v>
      </c>
      <c r="B105" s="7"/>
      <c r="C105" s="1" t="s">
        <v>29</v>
      </c>
      <c r="D105" s="16">
        <v>3.49</v>
      </c>
      <c r="E105" s="10">
        <v>10.23</v>
      </c>
      <c r="F105" s="10">
        <v>2.93</v>
      </c>
    </row>
    <row r="106" spans="1:6" ht="12.75">
      <c r="A106" s="7" t="s">
        <v>465</v>
      </c>
      <c r="B106" s="7" t="s">
        <v>193</v>
      </c>
      <c r="C106" s="1" t="s">
        <v>29</v>
      </c>
      <c r="D106" s="16">
        <v>3.37</v>
      </c>
      <c r="E106" s="10">
        <v>12.61</v>
      </c>
      <c r="F106" s="10">
        <v>3.74</v>
      </c>
    </row>
    <row r="107" spans="1:6" ht="12.75" hidden="1">
      <c r="A107" s="7" t="s">
        <v>466</v>
      </c>
      <c r="B107" s="7"/>
      <c r="C107" s="1" t="s">
        <v>456</v>
      </c>
      <c r="D107" s="16">
        <v>3.33</v>
      </c>
      <c r="E107" s="10">
        <v>10</v>
      </c>
      <c r="F107" s="10">
        <v>3</v>
      </c>
    </row>
    <row r="108" spans="1:6" ht="12.75">
      <c r="A108" s="7" t="s">
        <v>467</v>
      </c>
      <c r="B108" s="7"/>
      <c r="C108" s="1" t="s">
        <v>29</v>
      </c>
      <c r="D108" s="16">
        <v>3.33</v>
      </c>
      <c r="E108" s="10">
        <v>7.5</v>
      </c>
      <c r="F108" s="10">
        <v>2.25</v>
      </c>
    </row>
    <row r="109" spans="1:6" ht="12.75" hidden="1">
      <c r="A109" s="7" t="s">
        <v>468</v>
      </c>
      <c r="B109" s="7"/>
      <c r="C109" s="1" t="s">
        <v>375</v>
      </c>
      <c r="D109" s="16">
        <v>3.31</v>
      </c>
      <c r="E109" s="10">
        <v>2.22</v>
      </c>
      <c r="F109" s="10">
        <v>0.67</v>
      </c>
    </row>
    <row r="110" spans="1:6" ht="12.75" hidden="1">
      <c r="A110" s="7" t="s">
        <v>469</v>
      </c>
      <c r="B110" s="7"/>
      <c r="C110" s="1" t="s">
        <v>375</v>
      </c>
      <c r="D110" s="16">
        <v>3.25</v>
      </c>
      <c r="E110" s="10">
        <v>2.7</v>
      </c>
      <c r="F110" s="10">
        <v>0.83</v>
      </c>
    </row>
    <row r="111" spans="1:6" ht="12.75">
      <c r="A111" s="7" t="s">
        <v>470</v>
      </c>
      <c r="B111" s="7"/>
      <c r="C111" s="1" t="s">
        <v>29</v>
      </c>
      <c r="D111" s="16">
        <v>3.13</v>
      </c>
      <c r="E111" s="10">
        <v>4.92</v>
      </c>
      <c r="F111" s="10">
        <v>1.57</v>
      </c>
    </row>
    <row r="112" spans="1:6" ht="12.75">
      <c r="A112" s="7" t="s">
        <v>471</v>
      </c>
      <c r="B112" s="7"/>
      <c r="C112" s="1" t="s">
        <v>29</v>
      </c>
      <c r="D112" s="16">
        <v>3.1</v>
      </c>
      <c r="E112" s="10">
        <v>9.39</v>
      </c>
      <c r="F112" s="10">
        <v>3.03</v>
      </c>
    </row>
    <row r="113" spans="1:6" ht="12.75" hidden="1">
      <c r="A113" s="7" t="s">
        <v>472</v>
      </c>
      <c r="B113" s="7"/>
      <c r="C113" s="1" t="s">
        <v>375</v>
      </c>
      <c r="D113" s="16">
        <v>3.06</v>
      </c>
      <c r="E113" s="10">
        <v>3.88</v>
      </c>
      <c r="F113" s="10">
        <v>1.27</v>
      </c>
    </row>
    <row r="114" spans="1:6" ht="12.75" hidden="1">
      <c r="A114" s="7" t="s">
        <v>473</v>
      </c>
      <c r="B114" s="7"/>
      <c r="C114" s="1" t="s">
        <v>375</v>
      </c>
      <c r="D114" s="16">
        <v>3.02</v>
      </c>
      <c r="E114" s="10">
        <v>5.8</v>
      </c>
      <c r="F114" s="10">
        <v>1.92</v>
      </c>
    </row>
    <row r="115" spans="1:6" ht="12.75" hidden="1">
      <c r="A115" s="7" t="s">
        <v>474</v>
      </c>
      <c r="B115" s="7"/>
      <c r="C115" s="1" t="s">
        <v>170</v>
      </c>
      <c r="D115" s="16">
        <v>2.91</v>
      </c>
      <c r="E115" s="10">
        <v>5.29</v>
      </c>
      <c r="F115" s="10">
        <v>1.82</v>
      </c>
    </row>
    <row r="116" spans="1:6" ht="12.75" hidden="1">
      <c r="A116" s="7" t="s">
        <v>475</v>
      </c>
      <c r="B116" s="7"/>
      <c r="C116" s="1" t="s">
        <v>375</v>
      </c>
      <c r="D116" s="16">
        <v>2.89</v>
      </c>
      <c r="E116" s="10">
        <v>8.06</v>
      </c>
      <c r="F116" s="10">
        <v>2.79</v>
      </c>
    </row>
    <row r="117" spans="1:6" ht="12.75" hidden="1">
      <c r="A117" s="7" t="s">
        <v>476</v>
      </c>
      <c r="B117" s="7"/>
      <c r="C117" s="1" t="s">
        <v>375</v>
      </c>
      <c r="D117" s="16">
        <v>2.79</v>
      </c>
      <c r="E117" s="10">
        <v>5.24</v>
      </c>
      <c r="F117" s="10">
        <v>1.88</v>
      </c>
    </row>
    <row r="118" spans="1:6" ht="12.75" hidden="1">
      <c r="A118" s="7" t="s">
        <v>477</v>
      </c>
      <c r="B118" s="7"/>
      <c r="C118" s="1" t="s">
        <v>366</v>
      </c>
      <c r="D118" s="16">
        <f>E118/F118</f>
        <v>2.742857142857143</v>
      </c>
      <c r="E118" s="10">
        <v>9.6</v>
      </c>
      <c r="F118" s="10">
        <v>3.5</v>
      </c>
    </row>
    <row r="119" spans="1:6" ht="12.75">
      <c r="A119" s="7" t="s">
        <v>478</v>
      </c>
      <c r="B119" s="7" t="s">
        <v>225</v>
      </c>
      <c r="C119" s="1" t="s">
        <v>29</v>
      </c>
      <c r="D119" s="16">
        <v>2.72</v>
      </c>
      <c r="E119" s="10">
        <v>6.63</v>
      </c>
      <c r="F119" s="10">
        <v>2.44</v>
      </c>
    </row>
    <row r="120" spans="1:6" ht="12.75" hidden="1">
      <c r="A120" s="7" t="s">
        <v>479</v>
      </c>
      <c r="B120" s="7"/>
      <c r="C120" s="1" t="s">
        <v>170</v>
      </c>
      <c r="D120" s="16">
        <v>2.72</v>
      </c>
      <c r="E120" s="10">
        <v>4.4</v>
      </c>
      <c r="F120" s="10">
        <v>1.62</v>
      </c>
    </row>
    <row r="121" spans="1:6" ht="12.75" hidden="1">
      <c r="A121" s="7" t="s">
        <v>480</v>
      </c>
      <c r="B121" s="7"/>
      <c r="C121" s="1" t="s">
        <v>375</v>
      </c>
      <c r="D121" s="16">
        <v>2.61</v>
      </c>
      <c r="E121" s="10">
        <v>9.21</v>
      </c>
      <c r="F121" s="10">
        <v>3.51</v>
      </c>
    </row>
    <row r="122" spans="1:6" ht="12.75" hidden="1">
      <c r="A122" s="7" t="s">
        <v>481</v>
      </c>
      <c r="B122" s="7"/>
      <c r="C122" s="1" t="s">
        <v>375</v>
      </c>
      <c r="D122" s="16">
        <v>2.55</v>
      </c>
      <c r="E122" s="10">
        <v>3.14</v>
      </c>
      <c r="F122" s="10">
        <v>1.23</v>
      </c>
    </row>
    <row r="123" spans="1:6" ht="12.75">
      <c r="A123" s="7" t="s">
        <v>482</v>
      </c>
      <c r="B123" s="7"/>
      <c r="C123" s="1" t="s">
        <v>29</v>
      </c>
      <c r="D123" s="16">
        <v>2.51</v>
      </c>
      <c r="E123" s="10">
        <v>11.43</v>
      </c>
      <c r="F123" s="10">
        <v>4.55</v>
      </c>
    </row>
    <row r="124" spans="1:6" ht="12.75" hidden="1">
      <c r="A124" s="7" t="s">
        <v>483</v>
      </c>
      <c r="B124" s="7"/>
      <c r="C124" s="1" t="s">
        <v>170</v>
      </c>
      <c r="D124" s="16">
        <v>2.49</v>
      </c>
      <c r="E124" s="10">
        <v>1.94</v>
      </c>
      <c r="F124" s="10">
        <v>0.78</v>
      </c>
    </row>
    <row r="125" spans="1:6" ht="12.75" hidden="1">
      <c r="A125" s="7" t="s">
        <v>484</v>
      </c>
      <c r="B125" s="7"/>
      <c r="C125" s="1" t="s">
        <v>375</v>
      </c>
      <c r="D125" s="16">
        <v>2.46</v>
      </c>
      <c r="E125" s="10">
        <v>4.64</v>
      </c>
      <c r="F125" s="10">
        <v>1.89</v>
      </c>
    </row>
    <row r="126" spans="1:6" ht="12.75" hidden="1">
      <c r="A126" s="7" t="s">
        <v>485</v>
      </c>
      <c r="B126" s="7"/>
      <c r="C126" s="1" t="s">
        <v>366</v>
      </c>
      <c r="D126" s="16">
        <v>2.37</v>
      </c>
      <c r="E126" s="10">
        <v>1.94</v>
      </c>
      <c r="F126" s="10">
        <v>0.82</v>
      </c>
    </row>
    <row r="127" spans="1:6" ht="12.75" hidden="1">
      <c r="A127" s="7" t="s">
        <v>486</v>
      </c>
      <c r="B127" s="7"/>
      <c r="C127" s="1" t="s">
        <v>456</v>
      </c>
      <c r="D127" s="16">
        <v>2.34</v>
      </c>
      <c r="E127" s="10">
        <v>2.34</v>
      </c>
      <c r="F127" s="10">
        <v>1</v>
      </c>
    </row>
    <row r="128" spans="1:6" ht="12.75" hidden="1">
      <c r="A128" s="7" t="s">
        <v>487</v>
      </c>
      <c r="B128" s="7"/>
      <c r="C128" s="1" t="s">
        <v>16</v>
      </c>
      <c r="D128" s="16">
        <v>2.26</v>
      </c>
      <c r="E128" s="10">
        <v>1.22</v>
      </c>
      <c r="F128" s="10">
        <v>0.54</v>
      </c>
    </row>
    <row r="129" spans="1:6" ht="12.75" hidden="1">
      <c r="A129" s="7" t="s">
        <v>488</v>
      </c>
      <c r="B129" s="7"/>
      <c r="C129" s="1" t="s">
        <v>456</v>
      </c>
      <c r="D129" s="16">
        <v>2.25</v>
      </c>
      <c r="E129" s="10">
        <v>0.18</v>
      </c>
      <c r="F129" s="10">
        <v>0.08</v>
      </c>
    </row>
    <row r="130" spans="1:6" ht="12.75">
      <c r="A130" s="7" t="s">
        <v>489</v>
      </c>
      <c r="B130" s="7"/>
      <c r="C130" s="1" t="s">
        <v>29</v>
      </c>
      <c r="D130" s="16">
        <v>2.24</v>
      </c>
      <c r="E130" s="10">
        <v>6.71</v>
      </c>
      <c r="F130" s="10">
        <v>2.99</v>
      </c>
    </row>
    <row r="131" spans="1:6" ht="12.75" hidden="1">
      <c r="A131" s="7" t="s">
        <v>490</v>
      </c>
      <c r="B131" s="7"/>
      <c r="C131" s="1" t="s">
        <v>170</v>
      </c>
      <c r="D131" s="16">
        <v>2.24</v>
      </c>
      <c r="E131" s="10">
        <v>2.24</v>
      </c>
      <c r="F131" s="10">
        <v>1</v>
      </c>
    </row>
    <row r="132" spans="1:6" ht="12.75">
      <c r="A132" s="7" t="s">
        <v>491</v>
      </c>
      <c r="B132" s="7"/>
      <c r="C132" s="1" t="s">
        <v>29</v>
      </c>
      <c r="D132" s="16">
        <v>2.21</v>
      </c>
      <c r="E132" s="10">
        <v>7.9</v>
      </c>
      <c r="F132" s="10">
        <v>3.58</v>
      </c>
    </row>
    <row r="133" spans="1:6" ht="12.75" hidden="1">
      <c r="A133" s="7" t="s">
        <v>492</v>
      </c>
      <c r="B133" s="7"/>
      <c r="C133" s="1" t="s">
        <v>456</v>
      </c>
      <c r="D133" s="16">
        <v>2.18</v>
      </c>
      <c r="E133" s="10">
        <v>0.48</v>
      </c>
      <c r="F133" s="10">
        <v>0.22</v>
      </c>
    </row>
    <row r="134" spans="1:6" ht="12.75" hidden="1">
      <c r="A134" s="7" t="s">
        <v>493</v>
      </c>
      <c r="B134" s="7"/>
      <c r="C134" s="1" t="s">
        <v>375</v>
      </c>
      <c r="D134" s="16">
        <v>2.08</v>
      </c>
      <c r="E134" s="10">
        <v>3.77</v>
      </c>
      <c r="F134" s="10">
        <v>1.81</v>
      </c>
    </row>
    <row r="135" spans="1:6" ht="12.75" hidden="1">
      <c r="A135" s="7" t="s">
        <v>494</v>
      </c>
      <c r="B135" s="7"/>
      <c r="C135" s="1" t="s">
        <v>170</v>
      </c>
      <c r="D135" s="16">
        <v>2.07</v>
      </c>
      <c r="E135" s="10">
        <v>3.29</v>
      </c>
      <c r="F135" s="10">
        <v>1.59</v>
      </c>
    </row>
    <row r="136" spans="1:6" ht="12.75" hidden="1">
      <c r="A136" s="7" t="s">
        <v>495</v>
      </c>
      <c r="B136" s="7"/>
      <c r="C136" s="1" t="s">
        <v>375</v>
      </c>
      <c r="D136" s="16">
        <v>1.96</v>
      </c>
      <c r="E136" s="10">
        <v>4.76</v>
      </c>
      <c r="F136" s="10">
        <v>2.43</v>
      </c>
    </row>
    <row r="137" spans="1:6" ht="12.75">
      <c r="A137" s="7" t="s">
        <v>496</v>
      </c>
      <c r="B137" s="7" t="s">
        <v>269</v>
      </c>
      <c r="C137" s="1" t="s">
        <v>29</v>
      </c>
      <c r="D137" s="16">
        <v>1.9</v>
      </c>
      <c r="E137" s="10">
        <v>3.25</v>
      </c>
      <c r="F137" s="10">
        <v>1.71</v>
      </c>
    </row>
    <row r="138" spans="1:6" ht="12.75" hidden="1">
      <c r="A138" s="7" t="s">
        <v>497</v>
      </c>
      <c r="B138" s="7"/>
      <c r="C138" s="1" t="s">
        <v>456</v>
      </c>
      <c r="D138" s="16">
        <v>1.83</v>
      </c>
      <c r="E138" s="10">
        <v>0.84</v>
      </c>
      <c r="F138" s="10">
        <v>0.46</v>
      </c>
    </row>
    <row r="139" spans="1:6" ht="12.75">
      <c r="A139" s="7" t="s">
        <v>498</v>
      </c>
      <c r="B139" s="7"/>
      <c r="C139" s="1" t="s">
        <v>29</v>
      </c>
      <c r="D139" s="16">
        <v>1.82</v>
      </c>
      <c r="E139" s="10">
        <v>4</v>
      </c>
      <c r="F139" s="10">
        <v>2.2</v>
      </c>
    </row>
    <row r="140" spans="1:6" ht="12.75" hidden="1">
      <c r="A140" s="7" t="s">
        <v>499</v>
      </c>
      <c r="B140" s="7"/>
      <c r="C140" s="1" t="s">
        <v>170</v>
      </c>
      <c r="D140" s="16">
        <v>1.8</v>
      </c>
      <c r="E140" s="10">
        <v>1.24</v>
      </c>
      <c r="F140" s="10">
        <v>0.69</v>
      </c>
    </row>
    <row r="141" spans="1:6" ht="12.75" hidden="1">
      <c r="A141" s="7" t="s">
        <v>500</v>
      </c>
      <c r="B141" s="7"/>
      <c r="C141" s="1" t="s">
        <v>375</v>
      </c>
      <c r="D141" s="16">
        <v>1.73</v>
      </c>
      <c r="E141" s="10">
        <v>4.04</v>
      </c>
      <c r="F141" s="10">
        <v>2.34</v>
      </c>
    </row>
    <row r="142" spans="1:6" ht="12.75" hidden="1">
      <c r="A142" s="7" t="s">
        <v>501</v>
      </c>
      <c r="B142" s="7"/>
      <c r="C142" s="1" t="s">
        <v>170</v>
      </c>
      <c r="D142" s="16">
        <v>1.69</v>
      </c>
      <c r="E142" s="10">
        <v>3.75</v>
      </c>
      <c r="F142" s="10">
        <v>2.22</v>
      </c>
    </row>
    <row r="143" spans="1:6" ht="12.75" hidden="1">
      <c r="A143" s="7" t="s">
        <v>502</v>
      </c>
      <c r="B143" s="7"/>
      <c r="C143" s="1" t="s">
        <v>375</v>
      </c>
      <c r="D143" s="16">
        <v>1.69</v>
      </c>
      <c r="E143" s="2">
        <v>3.3</v>
      </c>
      <c r="F143" s="10">
        <v>1.95</v>
      </c>
    </row>
    <row r="144" spans="1:6" ht="12.75" hidden="1">
      <c r="A144" s="7" t="s">
        <v>503</v>
      </c>
      <c r="B144" s="7"/>
      <c r="C144" s="1" t="s">
        <v>170</v>
      </c>
      <c r="D144" s="16">
        <v>1.66</v>
      </c>
      <c r="E144" s="10">
        <v>2.43</v>
      </c>
      <c r="F144" s="10">
        <v>1.46</v>
      </c>
    </row>
    <row r="145" spans="1:6" ht="12.75" hidden="1">
      <c r="A145" s="7" t="s">
        <v>504</v>
      </c>
      <c r="B145" s="7"/>
      <c r="C145" s="1" t="s">
        <v>375</v>
      </c>
      <c r="D145" s="16">
        <v>1.66</v>
      </c>
      <c r="E145" s="10">
        <v>1.44</v>
      </c>
      <c r="F145" s="10">
        <v>0.87</v>
      </c>
    </row>
    <row r="146" spans="1:6" ht="12.75" hidden="1">
      <c r="A146" s="7" t="s">
        <v>505</v>
      </c>
      <c r="B146" s="7"/>
      <c r="C146" s="1" t="s">
        <v>170</v>
      </c>
      <c r="D146" s="16">
        <v>1.61</v>
      </c>
      <c r="E146" s="10">
        <v>1.53</v>
      </c>
      <c r="F146" s="10">
        <v>0.95</v>
      </c>
    </row>
    <row r="147" spans="1:6" ht="12.75" hidden="1">
      <c r="A147" s="7" t="s">
        <v>506</v>
      </c>
      <c r="B147" s="7"/>
      <c r="C147" s="1" t="s">
        <v>170</v>
      </c>
      <c r="D147" s="16">
        <v>1.6</v>
      </c>
      <c r="E147" s="10">
        <v>2.4</v>
      </c>
      <c r="F147" s="10">
        <v>1.5</v>
      </c>
    </row>
    <row r="148" spans="1:6" ht="12.75" hidden="1">
      <c r="A148" s="7" t="s">
        <v>507</v>
      </c>
      <c r="B148" s="7"/>
      <c r="C148" s="1" t="s">
        <v>170</v>
      </c>
      <c r="D148" s="16">
        <v>1.59</v>
      </c>
      <c r="E148" s="10">
        <v>1.96</v>
      </c>
      <c r="F148" s="10">
        <v>1.23</v>
      </c>
    </row>
    <row r="149" spans="1:6" ht="12.75" hidden="1">
      <c r="A149" s="7" t="s">
        <v>508</v>
      </c>
      <c r="B149" s="7"/>
      <c r="C149" s="1" t="s">
        <v>170</v>
      </c>
      <c r="D149" s="16">
        <v>1.54</v>
      </c>
      <c r="E149" s="10">
        <v>1.74</v>
      </c>
      <c r="F149" s="10">
        <v>1.13</v>
      </c>
    </row>
    <row r="150" spans="1:6" ht="12.75" hidden="1">
      <c r="A150" s="7" t="s">
        <v>509</v>
      </c>
      <c r="B150" s="7"/>
      <c r="C150" s="1" t="s">
        <v>456</v>
      </c>
      <c r="D150" s="16">
        <v>1.54</v>
      </c>
      <c r="E150" s="10">
        <v>0.54</v>
      </c>
      <c r="F150" s="10">
        <v>0.35</v>
      </c>
    </row>
    <row r="151" spans="1:6" ht="12.75" hidden="1">
      <c r="A151" s="7" t="s">
        <v>510</v>
      </c>
      <c r="B151" s="7"/>
      <c r="C151" s="1" t="s">
        <v>456</v>
      </c>
      <c r="D151" s="16">
        <v>1.52</v>
      </c>
      <c r="E151" s="10">
        <v>0.44</v>
      </c>
      <c r="F151" s="10">
        <v>0.29</v>
      </c>
    </row>
    <row r="152" spans="1:6" ht="12.75" hidden="1">
      <c r="A152" s="7" t="s">
        <v>511</v>
      </c>
      <c r="B152" s="7"/>
      <c r="C152" s="1" t="s">
        <v>16</v>
      </c>
      <c r="D152" s="16">
        <v>1.5</v>
      </c>
      <c r="E152" s="10">
        <v>29.88</v>
      </c>
      <c r="F152" s="10">
        <v>19.87</v>
      </c>
    </row>
    <row r="153" spans="1:6" ht="12.75">
      <c r="A153" s="7" t="s">
        <v>512</v>
      </c>
      <c r="B153" s="7"/>
      <c r="C153" s="1" t="s">
        <v>29</v>
      </c>
      <c r="D153" s="16">
        <v>1.48</v>
      </c>
      <c r="E153" s="10">
        <v>28.33</v>
      </c>
      <c r="F153" s="10">
        <v>19.11</v>
      </c>
    </row>
    <row r="154" spans="1:6" ht="12.75" hidden="1">
      <c r="A154" s="7" t="s">
        <v>513</v>
      </c>
      <c r="B154" s="7"/>
      <c r="C154" s="1" t="s">
        <v>456</v>
      </c>
      <c r="D154" s="16">
        <v>1.43</v>
      </c>
      <c r="E154" s="10">
        <v>1.67</v>
      </c>
      <c r="F154" s="10">
        <v>1.17</v>
      </c>
    </row>
    <row r="155" spans="1:6" ht="12.75" hidden="1">
      <c r="A155" s="7" t="s">
        <v>514</v>
      </c>
      <c r="B155" s="7"/>
      <c r="C155" s="1" t="s">
        <v>375</v>
      </c>
      <c r="D155" s="16">
        <v>1.41</v>
      </c>
      <c r="E155" s="10">
        <v>3.88</v>
      </c>
      <c r="F155" s="10">
        <v>2.75</v>
      </c>
    </row>
    <row r="156" spans="1:6" ht="12.75">
      <c r="A156" s="7" t="s">
        <v>515</v>
      </c>
      <c r="B156" s="7" t="s">
        <v>249</v>
      </c>
      <c r="C156" s="1" t="s">
        <v>29</v>
      </c>
      <c r="D156" s="16">
        <v>1.4</v>
      </c>
      <c r="E156" s="10">
        <v>5.36</v>
      </c>
      <c r="F156" s="10">
        <v>3.82</v>
      </c>
    </row>
    <row r="157" spans="1:6" ht="12.75" hidden="1">
      <c r="A157" s="7" t="s">
        <v>516</v>
      </c>
      <c r="B157" s="7"/>
      <c r="C157" s="1" t="s">
        <v>170</v>
      </c>
      <c r="D157" s="16">
        <v>1.36</v>
      </c>
      <c r="E157" s="10">
        <v>2.05</v>
      </c>
      <c r="F157" s="10">
        <v>1.51</v>
      </c>
    </row>
    <row r="158" spans="1:6" ht="12.75" hidden="1">
      <c r="A158" s="7" t="s">
        <v>517</v>
      </c>
      <c r="B158" s="7"/>
      <c r="C158" s="1" t="s">
        <v>16</v>
      </c>
      <c r="D158" s="16">
        <v>1.33</v>
      </c>
      <c r="E158" s="10">
        <v>2.6</v>
      </c>
      <c r="F158" s="10">
        <v>1.96</v>
      </c>
    </row>
    <row r="159" spans="1:6" ht="12.75" hidden="1">
      <c r="A159" s="7" t="s">
        <v>518</v>
      </c>
      <c r="B159" s="7"/>
      <c r="C159" s="1" t="s">
        <v>456</v>
      </c>
      <c r="D159" s="16">
        <v>1.29</v>
      </c>
      <c r="E159" s="10">
        <v>1.11</v>
      </c>
      <c r="F159" s="10">
        <v>0.86</v>
      </c>
    </row>
    <row r="160" spans="1:6" ht="12.75" hidden="1">
      <c r="A160" s="7" t="s">
        <v>519</v>
      </c>
      <c r="B160" s="7"/>
      <c r="C160" s="1" t="s">
        <v>456</v>
      </c>
      <c r="D160" s="16">
        <v>1.28</v>
      </c>
      <c r="E160" s="10">
        <v>0.6</v>
      </c>
      <c r="F160" s="10">
        <v>0.47</v>
      </c>
    </row>
    <row r="161" spans="1:6" ht="12.75" hidden="1">
      <c r="A161" s="7" t="s">
        <v>520</v>
      </c>
      <c r="B161" s="7"/>
      <c r="C161" s="1" t="s">
        <v>16</v>
      </c>
      <c r="D161" s="16">
        <v>1.22</v>
      </c>
      <c r="E161" s="10">
        <v>25.16</v>
      </c>
      <c r="F161" s="10">
        <v>20.63</v>
      </c>
    </row>
    <row r="162" spans="1:6" ht="12.75" hidden="1">
      <c r="A162" s="7" t="s">
        <v>521</v>
      </c>
      <c r="B162" s="7"/>
      <c r="C162" s="1" t="s">
        <v>170</v>
      </c>
      <c r="D162" s="16">
        <v>1.22</v>
      </c>
      <c r="E162" s="10">
        <v>2.2</v>
      </c>
      <c r="F162" s="10">
        <v>1.81</v>
      </c>
    </row>
    <row r="163" spans="1:6" ht="12.75">
      <c r="A163" s="7" t="s">
        <v>522</v>
      </c>
      <c r="B163" s="7"/>
      <c r="C163" s="1" t="s">
        <v>29</v>
      </c>
      <c r="D163" s="16">
        <v>1.2</v>
      </c>
      <c r="E163" s="10">
        <v>4.21</v>
      </c>
      <c r="F163" s="10">
        <v>3.5</v>
      </c>
    </row>
    <row r="164" spans="1:6" ht="12.75" hidden="1">
      <c r="A164" s="7" t="s">
        <v>523</v>
      </c>
      <c r="B164" s="7"/>
      <c r="C164" s="1" t="s">
        <v>170</v>
      </c>
      <c r="D164" s="16">
        <v>1.2</v>
      </c>
      <c r="E164" s="10">
        <v>2</v>
      </c>
      <c r="F164" s="10">
        <v>1.67</v>
      </c>
    </row>
    <row r="165" spans="1:6" ht="12.75" hidden="1">
      <c r="A165" s="7" t="s">
        <v>524</v>
      </c>
      <c r="B165" s="7"/>
      <c r="C165" s="1" t="s">
        <v>170</v>
      </c>
      <c r="D165" s="16">
        <v>1.17</v>
      </c>
      <c r="E165" s="10">
        <v>1.67</v>
      </c>
      <c r="F165" s="10">
        <v>1.43</v>
      </c>
    </row>
    <row r="166" spans="1:6" ht="12.75" hidden="1">
      <c r="A166" s="7" t="s">
        <v>525</v>
      </c>
      <c r="B166" s="7"/>
      <c r="C166" s="1" t="s">
        <v>170</v>
      </c>
      <c r="D166" s="16">
        <v>1.17</v>
      </c>
      <c r="E166" s="10">
        <v>0.63</v>
      </c>
      <c r="F166" s="10">
        <v>0.54</v>
      </c>
    </row>
    <row r="167" spans="1:6" ht="12.75" hidden="1">
      <c r="A167" s="7" t="s">
        <v>526</v>
      </c>
      <c r="B167" s="7"/>
      <c r="C167" s="1" t="s">
        <v>456</v>
      </c>
      <c r="D167" s="16">
        <v>1.16</v>
      </c>
      <c r="E167" s="10">
        <v>10.43</v>
      </c>
      <c r="F167" s="10">
        <v>9</v>
      </c>
    </row>
    <row r="168" spans="1:6" ht="12.75" hidden="1">
      <c r="A168" s="7" t="s">
        <v>527</v>
      </c>
      <c r="B168" s="7"/>
      <c r="C168" s="1" t="s">
        <v>456</v>
      </c>
      <c r="D168" s="16">
        <v>1.1</v>
      </c>
      <c r="E168" s="10">
        <v>1.07</v>
      </c>
      <c r="F168" s="10">
        <v>0.97</v>
      </c>
    </row>
    <row r="169" spans="1:6" ht="12.75" hidden="1">
      <c r="A169" s="7" t="s">
        <v>528</v>
      </c>
      <c r="B169" s="7"/>
      <c r="C169" s="1" t="s">
        <v>375</v>
      </c>
      <c r="D169" s="16">
        <v>1.06</v>
      </c>
      <c r="E169" s="10">
        <v>2.04</v>
      </c>
      <c r="F169" s="10">
        <v>1.92</v>
      </c>
    </row>
    <row r="170" spans="1:6" ht="12.75" hidden="1">
      <c r="A170" s="7" t="s">
        <v>529</v>
      </c>
      <c r="B170" s="7"/>
      <c r="C170" s="1" t="s">
        <v>170</v>
      </c>
      <c r="D170" s="16">
        <v>1.06</v>
      </c>
      <c r="E170" s="10">
        <v>0.74</v>
      </c>
      <c r="F170" s="10">
        <v>0.7</v>
      </c>
    </row>
    <row r="171" spans="1:6" ht="12.75" hidden="1">
      <c r="A171" s="7" t="s">
        <v>530</v>
      </c>
      <c r="B171" s="7"/>
      <c r="C171" s="1" t="s">
        <v>170</v>
      </c>
      <c r="D171" s="16">
        <v>1.01</v>
      </c>
      <c r="E171" s="10">
        <v>1.06</v>
      </c>
      <c r="F171" s="10">
        <v>1.05</v>
      </c>
    </row>
    <row r="172" spans="1:6" ht="12.75" hidden="1">
      <c r="A172" s="7" t="s">
        <v>531</v>
      </c>
      <c r="B172" s="7"/>
      <c r="C172" s="1" t="s">
        <v>375</v>
      </c>
      <c r="D172" s="16">
        <v>1</v>
      </c>
      <c r="E172" s="10">
        <v>0.83</v>
      </c>
      <c r="F172" s="10">
        <v>0.83</v>
      </c>
    </row>
    <row r="173" spans="1:6" ht="12.75" hidden="1">
      <c r="A173" s="7" t="s">
        <v>532</v>
      </c>
      <c r="B173" s="7"/>
      <c r="C173" s="1" t="s">
        <v>375</v>
      </c>
      <c r="D173" s="16">
        <v>1</v>
      </c>
      <c r="E173" s="10">
        <v>0.2</v>
      </c>
      <c r="F173" s="10">
        <v>0.2</v>
      </c>
    </row>
    <row r="174" spans="1:6" ht="12.75" hidden="1">
      <c r="A174" s="7" t="s">
        <v>533</v>
      </c>
      <c r="B174" s="7"/>
      <c r="C174" s="1" t="s">
        <v>170</v>
      </c>
      <c r="D174" s="16">
        <v>0.92</v>
      </c>
      <c r="E174" s="10">
        <v>3.33</v>
      </c>
      <c r="F174" s="10">
        <v>3.61</v>
      </c>
    </row>
    <row r="175" spans="1:6" ht="12.75">
      <c r="A175" s="7" t="s">
        <v>534</v>
      </c>
      <c r="B175" s="7"/>
      <c r="C175" s="1" t="s">
        <v>29</v>
      </c>
      <c r="D175" s="16">
        <v>0.91</v>
      </c>
      <c r="E175" s="10">
        <v>2</v>
      </c>
      <c r="F175" s="10">
        <v>2.2</v>
      </c>
    </row>
    <row r="176" spans="1:6" ht="12.75" hidden="1">
      <c r="A176" s="7" t="s">
        <v>535</v>
      </c>
      <c r="B176" s="7"/>
      <c r="C176" s="1" t="s">
        <v>170</v>
      </c>
      <c r="D176" s="16">
        <v>0.87</v>
      </c>
      <c r="E176" s="10">
        <v>0.9</v>
      </c>
      <c r="F176" s="10">
        <v>1.03</v>
      </c>
    </row>
    <row r="177" spans="1:6" ht="12.75" hidden="1">
      <c r="A177" s="7" t="s">
        <v>536</v>
      </c>
      <c r="B177" s="7"/>
      <c r="C177" s="1" t="s">
        <v>170</v>
      </c>
      <c r="D177" s="16">
        <v>0.66</v>
      </c>
      <c r="E177" s="10">
        <v>0.83</v>
      </c>
      <c r="F177" s="10">
        <v>1.25</v>
      </c>
    </row>
    <row r="178" spans="1:6" ht="12.75">
      <c r="A178" s="7" t="s">
        <v>537</v>
      </c>
      <c r="B178" s="7"/>
      <c r="C178" s="1" t="s">
        <v>29</v>
      </c>
      <c r="D178" s="16">
        <v>0.55</v>
      </c>
      <c r="E178" s="10">
        <v>6.9</v>
      </c>
      <c r="F178" s="10">
        <v>12.55</v>
      </c>
    </row>
    <row r="179" spans="1:6" ht="12.75" hidden="1">
      <c r="A179" s="7" t="s">
        <v>538</v>
      </c>
      <c r="B179" s="7"/>
      <c r="C179" s="1" t="s">
        <v>366</v>
      </c>
      <c r="D179" s="16">
        <v>0.49</v>
      </c>
      <c r="E179" s="10">
        <v>4.26</v>
      </c>
      <c r="F179" s="10">
        <v>8.68</v>
      </c>
    </row>
    <row r="180" spans="1:6" ht="12.75" hidden="1">
      <c r="A180" s="7" t="s">
        <v>539</v>
      </c>
      <c r="B180" s="7"/>
      <c r="C180" s="1" t="s">
        <v>170</v>
      </c>
      <c r="D180" s="16">
        <v>0.38</v>
      </c>
      <c r="E180" s="10">
        <v>0.65</v>
      </c>
      <c r="F180" s="10">
        <v>1.7</v>
      </c>
    </row>
    <row r="181" spans="1:6" ht="12.75" hidden="1">
      <c r="A181" s="17" t="s">
        <v>540</v>
      </c>
      <c r="B181" s="17"/>
      <c r="C181" s="1" t="s">
        <v>366</v>
      </c>
      <c r="D181" s="16">
        <v>0</v>
      </c>
      <c r="E181" s="10">
        <v>0.08</v>
      </c>
      <c r="F181" s="10">
        <v>0.0001</v>
      </c>
    </row>
    <row r="182" spans="1:6" ht="12.75" hidden="1">
      <c r="A182" s="17" t="s">
        <v>541</v>
      </c>
      <c r="B182" s="17"/>
      <c r="C182" s="1" t="s">
        <v>366</v>
      </c>
      <c r="D182" s="16">
        <f aca="true" t="shared" si="0" ref="D182:D186">E182/F182</f>
        <v>0</v>
      </c>
      <c r="E182" s="10">
        <v>0</v>
      </c>
      <c r="F182" s="10">
        <v>0.0001</v>
      </c>
    </row>
    <row r="183" spans="1:6" ht="12.75" hidden="1">
      <c r="A183" s="17" t="s">
        <v>542</v>
      </c>
      <c r="B183" s="17"/>
      <c r="C183" s="1" t="s">
        <v>366</v>
      </c>
      <c r="D183" s="16">
        <f t="shared" si="0"/>
        <v>0</v>
      </c>
      <c r="E183" s="10">
        <v>0</v>
      </c>
      <c r="F183" s="10">
        <v>0.0001</v>
      </c>
    </row>
    <row r="184" spans="1:6" ht="12.75" hidden="1">
      <c r="A184" s="17" t="s">
        <v>543</v>
      </c>
      <c r="B184" s="17"/>
      <c r="C184" s="1" t="s">
        <v>366</v>
      </c>
      <c r="D184" s="16">
        <f t="shared" si="0"/>
        <v>0</v>
      </c>
      <c r="E184" s="10">
        <v>0</v>
      </c>
      <c r="F184" s="10">
        <v>3</v>
      </c>
    </row>
    <row r="185" spans="1:6" ht="12.75" hidden="1">
      <c r="A185" s="17" t="s">
        <v>544</v>
      </c>
      <c r="B185" s="17"/>
      <c r="C185" s="1" t="s">
        <v>366</v>
      </c>
      <c r="D185" s="16">
        <f t="shared" si="0"/>
        <v>0</v>
      </c>
      <c r="E185" s="10">
        <v>0</v>
      </c>
      <c r="F185" s="10">
        <v>0.04</v>
      </c>
    </row>
    <row r="186" spans="1:6" ht="12.75" hidden="1">
      <c r="A186" s="7" t="s">
        <v>545</v>
      </c>
      <c r="B186" s="7"/>
      <c r="C186" s="1" t="s">
        <v>16</v>
      </c>
      <c r="D186" s="16">
        <f t="shared" si="0"/>
        <v>0</v>
      </c>
      <c r="E186" s="10">
        <v>0</v>
      </c>
      <c r="F186" s="10">
        <v>0.12</v>
      </c>
    </row>
    <row r="187" spans="1:6" ht="12.75">
      <c r="A187" s="19"/>
      <c r="B187" s="19"/>
      <c r="C187" s="19"/>
      <c r="D187" s="10"/>
      <c r="E187" s="10"/>
      <c r="F187" s="10"/>
    </row>
  </sheetData>
  <sheetProtection selectLockedCells="1" selectUnlockedCells="1"/>
  <conditionalFormatting sqref="A2:B186">
    <cfRule type="expression" priority="1" dxfId="0" stopIfTrue="1">
      <formula>USDA!$D2&gt;=14</formula>
    </cfRule>
    <cfRule type="expression" priority="2" dxfId="1" stopIfTrue="1">
      <formula>AND(USDA!$D2&gt;=8,USDA!$D2&lt;14)</formula>
    </cfRule>
    <cfRule type="expression" priority="3" dxfId="2" stopIfTrue="1">
      <formula>USDA!$D2&lt;4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F17" sqref="F17"/>
    </sheetView>
  </sheetViews>
  <sheetFormatPr defaultColWidth="9.140625" defaultRowHeight="12.75"/>
  <cols>
    <col min="1" max="1" width="20.00390625" style="20" customWidth="1"/>
    <col min="2" max="2" width="12.7109375" style="21" customWidth="1"/>
    <col min="3" max="3" width="13.00390625" style="21" customWidth="1"/>
    <col min="4" max="4" width="8.28125" style="22" customWidth="1"/>
  </cols>
  <sheetData>
    <row r="1" spans="1:4" ht="12.75">
      <c r="A1" s="23" t="s">
        <v>546</v>
      </c>
      <c r="B1" s="24" t="s">
        <v>547</v>
      </c>
      <c r="C1" s="24" t="s">
        <v>548</v>
      </c>
      <c r="D1" s="25" t="s">
        <v>549</v>
      </c>
    </row>
    <row r="2" spans="1:4" ht="12.75">
      <c r="A2" s="26" t="s">
        <v>79</v>
      </c>
      <c r="B2" s="27">
        <v>1.34</v>
      </c>
      <c r="C2" s="27">
        <v>0.121</v>
      </c>
      <c r="D2" s="28">
        <f aca="true" t="shared" si="0" ref="D2:D30">B2/C2</f>
        <v>11.074380165289258</v>
      </c>
    </row>
    <row r="3" spans="1:4" ht="12.75">
      <c r="A3" s="26" t="s">
        <v>90</v>
      </c>
      <c r="B3" s="27">
        <v>3.33</v>
      </c>
      <c r="C3" s="27">
        <v>0.363</v>
      </c>
      <c r="D3" s="28">
        <f t="shared" si="0"/>
        <v>9.173553719008265</v>
      </c>
    </row>
    <row r="4" spans="1:4" ht="12.75">
      <c r="A4" s="26" t="s">
        <v>100</v>
      </c>
      <c r="B4" s="27">
        <v>0.82</v>
      </c>
      <c r="C4" s="27">
        <v>0.105</v>
      </c>
      <c r="D4" s="28">
        <f t="shared" si="0"/>
        <v>7.809523809523809</v>
      </c>
    </row>
    <row r="5" spans="1:4" ht="12.75">
      <c r="A5" s="26" t="s">
        <v>102</v>
      </c>
      <c r="B5" s="27">
        <v>0.62</v>
      </c>
      <c r="C5" s="27">
        <v>0.081</v>
      </c>
      <c r="D5" s="28">
        <f t="shared" si="0"/>
        <v>7.65432098765432</v>
      </c>
    </row>
    <row r="6" spans="1:4" ht="12.75">
      <c r="A6" s="26" t="s">
        <v>104</v>
      </c>
      <c r="B6" s="27">
        <v>4.16</v>
      </c>
      <c r="C6" s="27">
        <v>0.553</v>
      </c>
      <c r="D6" s="28">
        <f t="shared" si="0"/>
        <v>7.522603978300181</v>
      </c>
    </row>
    <row r="7" spans="1:4" ht="12.75">
      <c r="A7" s="29" t="s">
        <v>112</v>
      </c>
      <c r="B7" s="30">
        <v>2.65</v>
      </c>
      <c r="C7" s="30">
        <v>0.367</v>
      </c>
      <c r="D7" s="31">
        <f t="shared" si="0"/>
        <v>7.220708446866485</v>
      </c>
    </row>
    <row r="8" spans="1:4" ht="12.75">
      <c r="A8" s="29" t="s">
        <v>122</v>
      </c>
      <c r="B8" s="30">
        <v>2.78</v>
      </c>
      <c r="C8" s="30">
        <v>0.41</v>
      </c>
      <c r="D8" s="31">
        <f t="shared" si="0"/>
        <v>6.780487804878049</v>
      </c>
    </row>
    <row r="9" spans="1:4" ht="12.75">
      <c r="A9" s="29" t="s">
        <v>126</v>
      </c>
      <c r="B9" s="30">
        <v>3.97</v>
      </c>
      <c r="C9" s="30">
        <v>0.626</v>
      </c>
      <c r="D9" s="31">
        <f t="shared" si="0"/>
        <v>6.34185303514377</v>
      </c>
    </row>
    <row r="10" spans="1:4" ht="12.75">
      <c r="A10" s="29" t="s">
        <v>130</v>
      </c>
      <c r="B10" s="30">
        <v>2.17</v>
      </c>
      <c r="C10" s="30">
        <v>0.361</v>
      </c>
      <c r="D10" s="31">
        <f t="shared" si="0"/>
        <v>6.011080332409972</v>
      </c>
    </row>
    <row r="11" spans="1:4" ht="12.75">
      <c r="A11" s="32" t="s">
        <v>134</v>
      </c>
      <c r="B11" s="33">
        <v>1.25</v>
      </c>
      <c r="C11" s="33">
        <v>0.215</v>
      </c>
      <c r="D11" s="34">
        <f t="shared" si="0"/>
        <v>5.813953488372093</v>
      </c>
    </row>
    <row r="12" spans="1:4" ht="12.75">
      <c r="A12" s="32" t="s">
        <v>136</v>
      </c>
      <c r="B12" s="33">
        <v>0.86</v>
      </c>
      <c r="C12" s="33">
        <v>0.149</v>
      </c>
      <c r="D12" s="34">
        <f t="shared" si="0"/>
        <v>5.771812080536913</v>
      </c>
    </row>
    <row r="13" spans="1:4" ht="12.75">
      <c r="A13" s="32" t="s">
        <v>146</v>
      </c>
      <c r="B13" s="33">
        <v>1.09</v>
      </c>
      <c r="C13" s="33">
        <v>0.192</v>
      </c>
      <c r="D13" s="34">
        <f t="shared" si="0"/>
        <v>5.677083333333334</v>
      </c>
    </row>
    <row r="14" spans="1:4" ht="12.75">
      <c r="A14" s="32" t="s">
        <v>148</v>
      </c>
      <c r="B14" s="33">
        <v>0.91</v>
      </c>
      <c r="C14" s="33">
        <v>0.161</v>
      </c>
      <c r="D14" s="34">
        <f t="shared" si="0"/>
        <v>5.6521739130434785</v>
      </c>
    </row>
    <row r="15" spans="1:4" ht="12.75">
      <c r="A15" s="35" t="s">
        <v>161</v>
      </c>
      <c r="B15" s="36">
        <v>0.94</v>
      </c>
      <c r="C15" s="36">
        <v>0.19</v>
      </c>
      <c r="D15" s="37">
        <f t="shared" si="0"/>
        <v>4.947368421052631</v>
      </c>
    </row>
    <row r="16" spans="1:4" ht="12.75">
      <c r="A16" s="35" t="s">
        <v>163</v>
      </c>
      <c r="B16" s="36">
        <v>1.83</v>
      </c>
      <c r="C16" s="36">
        <v>0.375</v>
      </c>
      <c r="D16" s="37">
        <f t="shared" si="0"/>
        <v>4.88</v>
      </c>
    </row>
    <row r="17" spans="1:4" ht="12.75">
      <c r="A17" s="35" t="s">
        <v>188</v>
      </c>
      <c r="B17" s="36">
        <v>1.28</v>
      </c>
      <c r="C17" s="36">
        <v>0.34</v>
      </c>
      <c r="D17" s="37">
        <f t="shared" si="0"/>
        <v>3.764705882352941</v>
      </c>
    </row>
    <row r="18" spans="1:4" ht="12.75">
      <c r="A18" s="35" t="s">
        <v>192</v>
      </c>
      <c r="B18" s="36">
        <v>0.45</v>
      </c>
      <c r="C18" s="36">
        <v>0.126</v>
      </c>
      <c r="D18" s="37">
        <f t="shared" si="0"/>
        <v>3.5714285714285716</v>
      </c>
    </row>
    <row r="19" spans="1:4" ht="12.75">
      <c r="A19" s="35" t="s">
        <v>210</v>
      </c>
      <c r="B19" s="36">
        <v>0.87</v>
      </c>
      <c r="C19" s="36">
        <v>0.282</v>
      </c>
      <c r="D19" s="37">
        <f t="shared" si="0"/>
        <v>3.0851063829787235</v>
      </c>
    </row>
    <row r="20" spans="1:4" ht="12.75">
      <c r="A20" s="38" t="s">
        <v>220</v>
      </c>
      <c r="B20" s="39">
        <v>1.5</v>
      </c>
      <c r="C20" s="39">
        <v>0.519</v>
      </c>
      <c r="D20" s="40">
        <f t="shared" si="0"/>
        <v>2.8901734104046244</v>
      </c>
    </row>
    <row r="21" spans="1:4" ht="12.75">
      <c r="A21" s="38" t="s">
        <v>228</v>
      </c>
      <c r="B21" s="39">
        <v>1.64</v>
      </c>
      <c r="C21" s="39">
        <v>0.622</v>
      </c>
      <c r="D21" s="40">
        <f t="shared" si="0"/>
        <v>2.6366559485530545</v>
      </c>
    </row>
    <row r="22" spans="1:4" ht="12.75">
      <c r="A22" s="38" t="s">
        <v>234</v>
      </c>
      <c r="B22" s="39">
        <v>0.88</v>
      </c>
      <c r="C22" s="39">
        <v>0.348</v>
      </c>
      <c r="D22" s="40">
        <f t="shared" si="0"/>
        <v>2.528735632183908</v>
      </c>
    </row>
    <row r="23" spans="1:4" ht="12.75">
      <c r="A23" s="38" t="s">
        <v>242</v>
      </c>
      <c r="B23" s="39">
        <v>1.15</v>
      </c>
      <c r="C23" s="39">
        <v>0.494</v>
      </c>
      <c r="D23" s="40">
        <f t="shared" si="0"/>
        <v>2.3279352226720644</v>
      </c>
    </row>
    <row r="24" spans="1:4" ht="12.75">
      <c r="A24" s="38" t="s">
        <v>248</v>
      </c>
      <c r="B24" s="39">
        <v>2.4</v>
      </c>
      <c r="C24" s="39">
        <v>1.1</v>
      </c>
      <c r="D24" s="40">
        <f t="shared" si="0"/>
        <v>2.1818181818181817</v>
      </c>
    </row>
    <row r="25" spans="1:4" ht="12.75">
      <c r="A25" s="41" t="s">
        <v>264</v>
      </c>
      <c r="B25" s="42">
        <v>0.88</v>
      </c>
      <c r="C25" s="42">
        <v>0.45</v>
      </c>
      <c r="D25" s="43">
        <f t="shared" si="0"/>
        <v>1.9555555555555555</v>
      </c>
    </row>
    <row r="26" spans="1:4" ht="12.75">
      <c r="A26" s="41" t="s">
        <v>268</v>
      </c>
      <c r="B26" s="42">
        <v>0.7</v>
      </c>
      <c r="C26" s="42">
        <v>0.367</v>
      </c>
      <c r="D26" s="43">
        <f t="shared" si="0"/>
        <v>1.9073569482288828</v>
      </c>
    </row>
    <row r="27" spans="1:4" ht="12.75">
      <c r="A27" s="41" t="s">
        <v>274</v>
      </c>
      <c r="B27" s="42">
        <v>0.37</v>
      </c>
      <c r="C27" s="42">
        <v>0.214</v>
      </c>
      <c r="D27" s="43">
        <f t="shared" si="0"/>
        <v>1.7289719626168225</v>
      </c>
    </row>
    <row r="28" spans="1:4" ht="12.75">
      <c r="A28" s="41" t="s">
        <v>276</v>
      </c>
      <c r="B28" s="42">
        <v>0.65</v>
      </c>
      <c r="C28" s="42">
        <v>0.376</v>
      </c>
      <c r="D28" s="43">
        <f t="shared" si="0"/>
        <v>1.7287234042553192</v>
      </c>
    </row>
    <row r="29" spans="1:4" ht="12.75">
      <c r="A29" s="41" t="s">
        <v>300</v>
      </c>
      <c r="B29" s="42">
        <v>0.69</v>
      </c>
      <c r="C29" s="42">
        <v>0.489</v>
      </c>
      <c r="D29" s="43">
        <f t="shared" si="0"/>
        <v>1.411042944785276</v>
      </c>
    </row>
    <row r="30" spans="1:4" ht="12.75">
      <c r="A30" s="41" t="s">
        <v>316</v>
      </c>
      <c r="B30" s="42">
        <v>0.48</v>
      </c>
      <c r="C30" s="42">
        <v>0.426</v>
      </c>
      <c r="D30" s="43">
        <f t="shared" si="0"/>
        <v>1.1267605633802817</v>
      </c>
    </row>
    <row r="31" spans="1:4" ht="12.75">
      <c r="A31" s="44"/>
      <c r="B31" s="45"/>
      <c r="C31" s="45"/>
      <c r="D31" s="46"/>
    </row>
  </sheetData>
  <sheetProtection selectLockedCells="1" selectUnlockedCells="1"/>
  <autoFilter ref="A1:D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18" sqref="D18"/>
    </sheetView>
  </sheetViews>
  <sheetFormatPr defaultColWidth="9.140625" defaultRowHeight="12.75"/>
  <cols>
    <col min="1" max="1" width="8.00390625" style="0" customWidth="1"/>
    <col min="2" max="2" width="13.7109375" style="0" customWidth="1"/>
  </cols>
  <sheetData>
    <row r="1" spans="1:3" ht="12.75">
      <c r="A1" s="47" t="s">
        <v>550</v>
      </c>
      <c r="B1" s="47" t="s">
        <v>551</v>
      </c>
      <c r="C1" s="47" t="s">
        <v>552</v>
      </c>
    </row>
    <row r="2" spans="1:3" ht="12.75">
      <c r="A2" s="48" t="s">
        <v>553</v>
      </c>
      <c r="B2" s="49" t="s">
        <v>554</v>
      </c>
      <c r="C2" s="49">
        <v>1</v>
      </c>
    </row>
    <row r="3" spans="1:3" ht="12.75">
      <c r="A3" s="48" t="s">
        <v>555</v>
      </c>
      <c r="B3" s="49" t="s">
        <v>556</v>
      </c>
      <c r="C3" s="49">
        <v>6</v>
      </c>
    </row>
    <row r="4" spans="1:3" ht="12.75">
      <c r="A4" s="48" t="s">
        <v>557</v>
      </c>
      <c r="B4" s="49" t="s">
        <v>558</v>
      </c>
      <c r="C4" s="49" t="s">
        <v>559</v>
      </c>
    </row>
    <row r="8" spans="1:2" ht="12.75">
      <c r="A8" t="s">
        <v>560</v>
      </c>
      <c r="B8" s="50" t="s">
        <v>561</v>
      </c>
    </row>
    <row r="9" ht="12.75">
      <c r="B9" t="s">
        <v>562</v>
      </c>
    </row>
    <row r="10" ht="12.75">
      <c r="B10" s="51" t="s">
        <v>563</v>
      </c>
    </row>
  </sheetData>
  <sheetProtection selectLockedCells="1" selectUnlockedCells="1"/>
  <hyperlinks>
    <hyperlink ref="B8" r:id="rId1" display="http://www.healthalternatives2000.com/fruit-nutrition-chart.html"/>
    <hyperlink ref="B10" r:id="rId2" display="http://findarticles.com/p/articles/mi_m0FKA/is_n1_v58/ai_18169170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2011-02-20T16:05:46Z</dcterms:created>
  <dcterms:modified xsi:type="dcterms:W3CDTF">2015-02-10T14:26:20Z</dcterms:modified>
  <cp:category/>
  <cp:version/>
  <cp:contentType/>
  <cp:contentStatus/>
  <cp:revision>19</cp:revision>
</cp:coreProperties>
</file>